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TRDI\OTRDI-COMU\RECERCA\INDICADORS DE RECERCA\Llibre de dades\Any 2023\"/>
    </mc:Choice>
  </mc:AlternateContent>
  <xr:revisionPtr revIDLastSave="0" documentId="13_ncr:1_{BC90BD4A-8818-48EE-8249-8C4987BADBDF}" xr6:coauthVersionLast="36" xr6:coauthVersionMax="36" xr10:uidLastSave="{00000000-0000-0000-0000-000000000000}"/>
  <bookViews>
    <workbookView xWindow="0" yWindow="0" windowWidth="28800" windowHeight="12110" xr2:uid="{00000000-000D-0000-FFFF-FFFF00000000}"/>
  </bookViews>
  <sheets>
    <sheet name="16-23" sheetId="1" r:id="rId1"/>
    <sheet name="Any d'anàlisi" sheetId="2" state="hidden" r:id="rId2"/>
  </sheets>
  <externalReferences>
    <externalReference r:id="rId3"/>
  </externalReferences>
  <definedNames>
    <definedName name="Area_a_imprimir">'[1]2_3_3'!$A$1:$E$32</definedName>
    <definedName name="_xlnm.Print_Area" localSheetId="0">'16-23'!$A$1:$L$88</definedName>
  </definedNames>
  <calcPr calcId="191029"/>
</workbook>
</file>

<file path=xl/calcChain.xml><?xml version="1.0" encoding="utf-8"?>
<calcChain xmlns="http://schemas.openxmlformats.org/spreadsheetml/2006/main">
  <c r="J31" i="2" l="1"/>
  <c r="J41" i="2"/>
  <c r="I48" i="2"/>
  <c r="H48" i="2"/>
  <c r="J27" i="2"/>
  <c r="J28" i="2"/>
  <c r="J30" i="2"/>
  <c r="C25" i="1" l="1"/>
</calcChain>
</file>

<file path=xl/sharedStrings.xml><?xml version="1.0" encoding="utf-8"?>
<sst xmlns="http://schemas.openxmlformats.org/spreadsheetml/2006/main" count="190" uniqueCount="98">
  <si>
    <t>ACTIVITATS PERSONALS I DE LES UNITATS</t>
  </si>
  <si>
    <t xml:space="preserve">PUBLICACIONS  </t>
  </si>
  <si>
    <t>Llibres</t>
  </si>
  <si>
    <t>Publicacions sobre l'obra d'un professor/a</t>
  </si>
  <si>
    <t>Informes</t>
  </si>
  <si>
    <t>Edició de llibres</t>
  </si>
  <si>
    <t>Patents</t>
  </si>
  <si>
    <t>Comissari d'exposició</t>
  </si>
  <si>
    <t>Organització de congressos i exposicions</t>
  </si>
  <si>
    <t>Capítols de llibres</t>
  </si>
  <si>
    <t>Premis</t>
  </si>
  <si>
    <t>Concursos d'arquitectura</t>
  </si>
  <si>
    <t>&lt;&gt;</t>
  </si>
  <si>
    <t>Id</t>
  </si>
  <si>
    <t>Nom_Llibre</t>
  </si>
  <si>
    <t>01</t>
  </si>
  <si>
    <t>Tesis dirigides UPC (1)</t>
  </si>
  <si>
    <t>02</t>
  </si>
  <si>
    <t>03</t>
  </si>
  <si>
    <t>Premis (2)</t>
  </si>
  <si>
    <t>04</t>
  </si>
  <si>
    <t>Concursos d'arquitectura (3)</t>
  </si>
  <si>
    <t>05</t>
  </si>
  <si>
    <t>06</t>
  </si>
  <si>
    <t>07</t>
  </si>
  <si>
    <t>08</t>
  </si>
  <si>
    <t>09</t>
  </si>
  <si>
    <t>Articles en revista grup notable (JCR) (4)</t>
  </si>
  <si>
    <t>10</t>
  </si>
  <si>
    <t>Articles en revista grup notable (UPC) (5)</t>
  </si>
  <si>
    <t>11</t>
  </si>
  <si>
    <t>Articles en revista grup CTA (6)</t>
  </si>
  <si>
    <t>12</t>
  </si>
  <si>
    <t>Articles en revista grup DIV (7)</t>
  </si>
  <si>
    <t>13</t>
  </si>
  <si>
    <t>Actes a congressos notables (UPC) (8)</t>
  </si>
  <si>
    <t>14</t>
  </si>
  <si>
    <t>Actes a congressos internacionals i nacionals (9)</t>
  </si>
  <si>
    <t>15</t>
  </si>
  <si>
    <t>16</t>
  </si>
  <si>
    <t>17</t>
  </si>
  <si>
    <t>18</t>
  </si>
  <si>
    <t>Edició de números de monogràfics de revistes notables</t>
  </si>
  <si>
    <t>Dades 2011</t>
  </si>
  <si>
    <t>Activitat</t>
  </si>
  <si>
    <t>Subactivitat</t>
  </si>
  <si>
    <t>TIPUSTEXT</t>
  </si>
  <si>
    <t>tipus1</t>
  </si>
  <si>
    <t>tipus2</t>
  </si>
  <si>
    <t>Articles en revistes</t>
  </si>
  <si>
    <t>Article revista CTA</t>
  </si>
  <si>
    <t/>
  </si>
  <si>
    <t>Article revista DIV</t>
  </si>
  <si>
    <t>Article revista JCR</t>
  </si>
  <si>
    <t>Article revista notable UPC</t>
  </si>
  <si>
    <t>Autoria de capítol de llibre de recerca</t>
  </si>
  <si>
    <t>Autoria de llibres de recerca</t>
  </si>
  <si>
    <t>Comissari d'exposicions</t>
  </si>
  <si>
    <t>Organització de congressos i exposicions per part d'unitats</t>
  </si>
  <si>
    <t>Participació en projectes europeus com a coordinador del projecte</t>
  </si>
  <si>
    <t>Coordinació científica de projecte</t>
  </si>
  <si>
    <t>Participació de projecte</t>
  </si>
  <si>
    <t>Patents enregistrades</t>
  </si>
  <si>
    <t>Premi extraordinari de doctorat</t>
  </si>
  <si>
    <t>Autoria de tesis premiada</t>
  </si>
  <si>
    <t>Direcció de tesis premiada</t>
  </si>
  <si>
    <t>Unitat de lectura de tesis premiada</t>
  </si>
  <si>
    <t>Publicacions sobre l'obra d'un autor</t>
  </si>
  <si>
    <t>Reports de recerca i treball</t>
  </si>
  <si>
    <t>Tesis</t>
  </si>
  <si>
    <t>Autoria de tesis llegida</t>
  </si>
  <si>
    <t>Direcció de tesis llegida</t>
  </si>
  <si>
    <t>Unitat de lectura de tesis</t>
  </si>
  <si>
    <t>Treballs publicats en actes de congressos</t>
  </si>
  <si>
    <t>Abstract</t>
  </si>
  <si>
    <t>Text complet</t>
  </si>
  <si>
    <t>Propietat industrial i intel·lectual</t>
  </si>
  <si>
    <r>
      <t xml:space="preserve">Tesis dirigides UPC </t>
    </r>
    <r>
      <rPr>
        <vertAlign val="superscript"/>
        <sz val="10"/>
        <color theme="3"/>
        <rFont val="Arial"/>
        <family val="2"/>
      </rPr>
      <t>(1)</t>
    </r>
  </si>
  <si>
    <r>
      <t xml:space="preserve">Premis </t>
    </r>
    <r>
      <rPr>
        <vertAlign val="superscript"/>
        <sz val="10"/>
        <color theme="3"/>
        <rFont val="Arial"/>
        <family val="2"/>
      </rPr>
      <t>(2)</t>
    </r>
    <r>
      <rPr>
        <sz val="10"/>
        <color theme="3"/>
        <rFont val="Arial"/>
        <family val="2"/>
      </rPr>
      <t xml:space="preserve"> </t>
    </r>
  </si>
  <si>
    <r>
      <t xml:space="preserve">Concursos d'arquitectura </t>
    </r>
    <r>
      <rPr>
        <vertAlign val="superscript"/>
        <sz val="10"/>
        <color theme="3"/>
        <rFont val="Arial"/>
        <family val="2"/>
      </rPr>
      <t>(3)</t>
    </r>
  </si>
  <si>
    <r>
      <t xml:space="preserve">Articles en revista grup notable (JCR) </t>
    </r>
    <r>
      <rPr>
        <vertAlign val="superscript"/>
        <sz val="10"/>
        <color theme="3"/>
        <rFont val="Arial"/>
        <family val="2"/>
      </rPr>
      <t>(4)</t>
    </r>
  </si>
  <si>
    <r>
      <t>Articles en revista grup notable (UPC)</t>
    </r>
    <r>
      <rPr>
        <vertAlign val="superscript"/>
        <sz val="10"/>
        <color theme="3"/>
        <rFont val="Arial"/>
        <family val="2"/>
      </rPr>
      <t xml:space="preserve"> (5)</t>
    </r>
  </si>
  <si>
    <r>
      <t xml:space="preserve">Articles en revista grup CTA </t>
    </r>
    <r>
      <rPr>
        <vertAlign val="superscript"/>
        <sz val="10"/>
        <color theme="3"/>
        <rFont val="Arial"/>
        <family val="2"/>
      </rPr>
      <t>(6)</t>
    </r>
  </si>
  <si>
    <r>
      <t xml:space="preserve">Articles en revista grup DIV </t>
    </r>
    <r>
      <rPr>
        <vertAlign val="superscript"/>
        <sz val="10"/>
        <color theme="3"/>
        <rFont val="Arial"/>
        <family val="2"/>
      </rPr>
      <t>(7)</t>
    </r>
  </si>
  <si>
    <r>
      <t xml:space="preserve">Actes a congressos notables (UPC) </t>
    </r>
    <r>
      <rPr>
        <vertAlign val="superscript"/>
        <sz val="10"/>
        <color theme="3"/>
        <rFont val="Arial"/>
        <family val="2"/>
      </rPr>
      <t>(8)</t>
    </r>
  </si>
  <si>
    <r>
      <t xml:space="preserve">Actes a congressos internacionals i nacionals </t>
    </r>
    <r>
      <rPr>
        <vertAlign val="superscript"/>
        <sz val="10"/>
        <color theme="3"/>
        <rFont val="Arial"/>
        <family val="2"/>
      </rPr>
      <t>(9)</t>
    </r>
  </si>
  <si>
    <r>
      <t>(2)</t>
    </r>
    <r>
      <rPr>
        <sz val="8"/>
        <color theme="3"/>
        <rFont val="Arial"/>
        <family val="2"/>
      </rPr>
      <t xml:space="preserve"> D'arquitectura i cientifico-tècnics.</t>
    </r>
  </si>
  <si>
    <r>
      <t>(3)</t>
    </r>
    <r>
      <rPr>
        <sz val="8"/>
        <color theme="3"/>
        <rFont val="Arial"/>
        <family val="2"/>
      </rPr>
      <t xml:space="preserve"> Segons el document de Consell de Govern "Aplicació del sistema d'indicadors de l'activitat de recerca en l'àmbit de l'arquitectura i l'urbanisme" aprovat al juliol de 2005, només es valoren aquells concursos d'arquitectura dels quals prèviament l'interessat ha aportat un informe que s'ha fet públic a través del dipòsit de recerca de la UPC (E-Prints).</t>
    </r>
  </si>
  <si>
    <r>
      <t>(4)</t>
    </r>
    <r>
      <rPr>
        <sz val="8"/>
        <color theme="3"/>
        <rFont val="Arial"/>
        <family val="2"/>
      </rPr>
      <t xml:space="preserve"> Articles publicats en revistes indexades al JCR Science Citation Index i al JCR Social Science Citation Index.</t>
    </r>
  </si>
  <si>
    <r>
      <t>(5)</t>
    </r>
    <r>
      <rPr>
        <sz val="8"/>
        <color theme="3"/>
        <rFont val="Arial"/>
        <family val="2"/>
      </rPr>
      <t xml:space="preserve"> Articles publicats en revistes considerades notables per la UPC.</t>
    </r>
  </si>
  <si>
    <r>
      <t>(6)</t>
    </r>
    <r>
      <rPr>
        <sz val="8"/>
        <color theme="3"/>
        <rFont val="Arial"/>
        <family val="2"/>
      </rPr>
      <t xml:space="preserve"> Articles en revistes científico-tècniques o artístiques</t>
    </r>
  </si>
  <si>
    <r>
      <t>(7)</t>
    </r>
    <r>
      <rPr>
        <sz val="8"/>
        <color theme="3"/>
        <rFont val="Arial"/>
        <family val="2"/>
      </rPr>
      <t xml:space="preserve"> Articles en revistes de divulgació</t>
    </r>
  </si>
  <si>
    <r>
      <t>(8)</t>
    </r>
    <r>
      <rPr>
        <sz val="8"/>
        <color theme="3"/>
        <rFont val="Arial"/>
        <family val="2"/>
      </rPr>
      <t xml:space="preserve"> Actes a congressos considerats notables per la UPC.</t>
    </r>
  </si>
  <si>
    <r>
      <t>(9)</t>
    </r>
    <r>
      <rPr>
        <sz val="8"/>
        <color theme="3"/>
        <rFont val="Arial"/>
        <family val="2"/>
      </rPr>
      <t xml:space="preserve"> Actes a congressos internacionals i nacionals que no són considerats notables per la UPC</t>
    </r>
  </si>
  <si>
    <t>Articles en revista altament citats</t>
  </si>
  <si>
    <r>
      <t>(1)</t>
    </r>
    <r>
      <rPr>
        <sz val="8"/>
        <color theme="3"/>
        <rFont val="Arial"/>
        <family val="2"/>
      </rPr>
      <t xml:space="preserve"> Tesis dirigides per PDI de la UPC, tant si s'han llegit a la UPC com fora.</t>
    </r>
  </si>
  <si>
    <t>Volum de la recerca de la UPC</t>
  </si>
  <si>
    <t>Dades a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</si>
</sst>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#,##0_);_(\(#,##0\);_(&quot;-&quot;_);_(@_)"/>
  </numFmts>
  <fonts count="25">
    <font>
      <sz val="11"/>
      <color theme="1"/>
      <name val="Calibri"/>
      <family val="2"/>
      <scheme val="minor"/>
    </font>
    <font>
      <sz val="10"/>
      <color indexed="56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18"/>
      <name val="Arial"/>
      <family val="2"/>
    </font>
    <font>
      <b/>
      <sz val="10"/>
      <color theme="0"/>
      <name val="Arial"/>
      <family val="2"/>
    </font>
    <font>
      <sz val="8"/>
      <color indexed="56"/>
      <name val="Arial"/>
      <family val="2"/>
    </font>
    <font>
      <sz val="10"/>
      <color indexed="8"/>
      <name val="Arial"/>
      <family val="2"/>
    </font>
    <font>
      <b/>
      <sz val="10"/>
      <color indexed="56"/>
      <name val="Arial"/>
      <family val="2"/>
    </font>
    <font>
      <u/>
      <sz val="12"/>
      <color indexed="12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theme="3"/>
      <name val="Arial"/>
      <family val="2"/>
    </font>
    <font>
      <sz val="10"/>
      <color theme="3"/>
      <name val="Arial"/>
      <family val="2"/>
    </font>
    <font>
      <vertAlign val="superscript"/>
      <sz val="10"/>
      <color theme="3"/>
      <name val="Arial"/>
      <family val="2"/>
    </font>
    <font>
      <vertAlign val="superscript"/>
      <sz val="8"/>
      <color theme="3"/>
      <name val="Arial"/>
      <family val="2"/>
    </font>
    <font>
      <sz val="8"/>
      <color theme="3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vertAlign val="superscript"/>
      <sz val="8"/>
      <color rgb="FFFF0000"/>
      <name val="Arial"/>
      <family val="2"/>
    </font>
    <font>
      <sz val="7"/>
      <color rgb="FFFF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1"/>
        <bgColor indexed="38"/>
      </patternFill>
    </fill>
    <fill>
      <patternFill patternType="solid">
        <fgColor indexed="49"/>
        <bgColor indexed="40"/>
      </patternFill>
    </fill>
    <fill>
      <patternFill patternType="solid">
        <fgColor indexed="27"/>
        <bgColor indexed="41"/>
      </patternFill>
    </fill>
    <fill>
      <patternFill patternType="solid">
        <fgColor indexed="15"/>
        <bgColor indexed="35"/>
      </patternFill>
    </fill>
    <fill>
      <patternFill patternType="solid">
        <fgColor indexed="9"/>
        <bgColor indexed="26"/>
      </patternFill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indexed="56"/>
        <bgColor indexed="62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1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/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0"/>
      </right>
      <top/>
      <bottom/>
      <diagonal/>
    </border>
    <border>
      <left style="thin">
        <color theme="0"/>
      </left>
      <right style="thin">
        <color theme="1"/>
      </right>
      <top/>
      <bottom/>
      <diagonal/>
    </border>
    <border>
      <left style="thin">
        <color theme="0"/>
      </left>
      <right style="thin">
        <color theme="1"/>
      </right>
      <top/>
      <bottom style="thin">
        <color theme="0"/>
      </bottom>
      <diagonal/>
    </border>
    <border>
      <left style="thin">
        <color theme="1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theme="0"/>
      </left>
      <right/>
      <top style="thin">
        <color theme="1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</borders>
  <cellStyleXfs count="55">
    <xf numFmtId="0" fontId="0" fillId="0" borderId="0"/>
    <xf numFmtId="0" fontId="1" fillId="2" borderId="1">
      <alignment horizontal="left" vertical="center"/>
    </xf>
    <xf numFmtId="0" fontId="2" fillId="0" borderId="0"/>
    <xf numFmtId="0" fontId="3" fillId="0" borderId="0"/>
    <xf numFmtId="0" fontId="4" fillId="0" borderId="2" applyNumberFormat="0" applyFont="0" applyFill="0" applyAlignment="0" applyProtection="0">
      <alignment horizontal="center" vertical="top" wrapText="1"/>
    </xf>
    <xf numFmtId="0" fontId="5" fillId="4" borderId="3" applyNumberFormat="0" applyFont="0" applyFill="0" applyAlignment="0" applyProtection="0"/>
    <xf numFmtId="0" fontId="3" fillId="0" borderId="4" applyNumberFormat="0" applyFont="0" applyFill="0" applyAlignment="0" applyProtection="0"/>
    <xf numFmtId="0" fontId="5" fillId="4" borderId="5" applyNumberFormat="0" applyFont="0" applyFill="0" applyAlignment="0" applyProtection="0"/>
    <xf numFmtId="0" fontId="4" fillId="5" borderId="1">
      <alignment horizontal="center" vertical="center" wrapText="1"/>
    </xf>
    <xf numFmtId="0" fontId="3" fillId="0" borderId="0"/>
    <xf numFmtId="3" fontId="1" fillId="6" borderId="8" applyNumberFormat="0">
      <alignment vertical="center"/>
    </xf>
    <xf numFmtId="3" fontId="1" fillId="7" borderId="8" applyNumberFormat="0">
      <alignment vertical="center"/>
    </xf>
    <xf numFmtId="0" fontId="7" fillId="3" borderId="0">
      <alignment horizontal="left" vertical="center"/>
    </xf>
    <xf numFmtId="0" fontId="5" fillId="4" borderId="9" applyNumberFormat="0" applyFont="0" applyFill="0" applyAlignment="0" applyProtection="0"/>
    <xf numFmtId="0" fontId="3" fillId="0" borderId="10" applyNumberFormat="0" applyFont="0" applyFill="0" applyAlignment="0" applyProtection="0"/>
    <xf numFmtId="0" fontId="5" fillId="4" borderId="11" applyNumberFormat="0" applyFont="0" applyFill="0" applyAlignment="0" applyProtection="0"/>
    <xf numFmtId="0" fontId="3" fillId="0" borderId="12" applyNumberFormat="0" applyFont="0" applyFill="0" applyAlignment="0" applyProtection="0"/>
    <xf numFmtId="0" fontId="8" fillId="0" borderId="13" applyNumberFormat="0" applyFill="0" applyAlignment="0" applyProtection="0"/>
    <xf numFmtId="0" fontId="8" fillId="0" borderId="12" applyNumberFormat="0" applyFill="0" applyAlignment="0" applyProtection="0"/>
    <xf numFmtId="0" fontId="8" fillId="0" borderId="4" applyNumberFormat="0" applyFill="0" applyAlignment="0" applyProtection="0"/>
    <xf numFmtId="0" fontId="8" fillId="0" borderId="10" applyNumberFormat="0" applyFill="0" applyAlignment="0" applyProtection="0"/>
    <xf numFmtId="0" fontId="8" fillId="0" borderId="2" applyNumberFormat="0" applyFill="0" applyAlignment="0" applyProtection="0"/>
    <xf numFmtId="0" fontId="8" fillId="0" borderId="9" applyNumberFormat="0" applyFill="0" applyAlignment="0" applyProtection="0"/>
    <xf numFmtId="0" fontId="8" fillId="0" borderId="11" applyNumberFormat="0" applyFill="0" applyAlignment="0" applyProtection="0"/>
    <xf numFmtId="0" fontId="8" fillId="0" borderId="5" applyNumberFormat="0" applyFill="0" applyAlignment="0" applyProtection="0"/>
    <xf numFmtId="0" fontId="8" fillId="0" borderId="3" applyNumberFormat="0" applyFill="0" applyAlignment="0" applyProtection="0"/>
    <xf numFmtId="4" fontId="4" fillId="9" borderId="1">
      <alignment horizontal="left" vertical="center"/>
    </xf>
    <xf numFmtId="0" fontId="9" fillId="10" borderId="1">
      <alignment horizontal="left"/>
    </xf>
    <xf numFmtId="0" fontId="9" fillId="4" borderId="8">
      <alignment horizontal="left" vertical="center"/>
    </xf>
    <xf numFmtId="0" fontId="9" fillId="11" borderId="1">
      <alignment horizontal="left"/>
    </xf>
    <xf numFmtId="0" fontId="9" fillId="12" borderId="1">
      <alignment horizontal="left" vertical="center"/>
    </xf>
    <xf numFmtId="0" fontId="7" fillId="13" borderId="0">
      <alignment horizontal="left" vertical="center"/>
    </xf>
    <xf numFmtId="0" fontId="1" fillId="14" borderId="1" applyNumberFormat="0">
      <alignment vertical="center"/>
    </xf>
    <xf numFmtId="3" fontId="1" fillId="6" borderId="1" applyNumberFormat="0">
      <alignment vertical="center"/>
    </xf>
    <xf numFmtId="0" fontId="1" fillId="15" borderId="1" applyNumberFormat="0">
      <alignment vertical="center"/>
    </xf>
    <xf numFmtId="3" fontId="1" fillId="7" borderId="1" applyNumberFormat="0">
      <alignment vertical="center"/>
    </xf>
    <xf numFmtId="0" fontId="1" fillId="11" borderId="1" applyNumberFormat="0">
      <alignment vertical="center"/>
    </xf>
    <xf numFmtId="0" fontId="1" fillId="12" borderId="1" applyNumberFormat="0">
      <alignment vertical="center"/>
    </xf>
    <xf numFmtId="0" fontId="1" fillId="13" borderId="1">
      <alignment horizontal="left" vertical="center"/>
    </xf>
    <xf numFmtId="0" fontId="1" fillId="2" borderId="8">
      <alignment horizontal="left" vertical="center"/>
    </xf>
    <xf numFmtId="0" fontId="4" fillId="16" borderId="1">
      <alignment horizontal="center" vertical="center"/>
    </xf>
    <xf numFmtId="0" fontId="4" fillId="9" borderId="1">
      <alignment horizontal="center" vertical="center" wrapText="1"/>
    </xf>
    <xf numFmtId="0" fontId="4" fillId="5" borderId="8">
      <alignment horizontal="center" vertical="center" wrapText="1"/>
    </xf>
    <xf numFmtId="3" fontId="1" fillId="4" borderId="0" applyNumberFormat="0">
      <alignment vertical="center"/>
    </xf>
    <xf numFmtId="0" fontId="9" fillId="11" borderId="1" applyNumberFormat="0">
      <alignment vertical="center"/>
    </xf>
    <xf numFmtId="0" fontId="4" fillId="9" borderId="1">
      <alignment horizontal="center" vertical="center"/>
    </xf>
    <xf numFmtId="0" fontId="9" fillId="12" borderId="1" applyNumberFormat="0">
      <alignment vertical="center"/>
    </xf>
    <xf numFmtId="0" fontId="9" fillId="10" borderId="1" applyNumberFormat="0">
      <alignment vertical="center"/>
    </xf>
    <xf numFmtId="0" fontId="10" fillId="0" borderId="0" applyNumberFormat="0" applyFill="0" applyBorder="0" applyAlignment="0" applyProtection="0"/>
    <xf numFmtId="0" fontId="8" fillId="0" borderId="0"/>
    <xf numFmtId="0" fontId="3" fillId="0" borderId="0" applyNumberFormat="0" applyProtection="0">
      <alignment horizontal="right"/>
    </xf>
    <xf numFmtId="0" fontId="12" fillId="0" borderId="0"/>
    <xf numFmtId="0" fontId="8" fillId="0" borderId="0"/>
    <xf numFmtId="0" fontId="13" fillId="0" borderId="0"/>
    <xf numFmtId="0" fontId="8" fillId="0" borderId="0"/>
  </cellStyleXfs>
  <cellXfs count="56">
    <xf numFmtId="0" fontId="0" fillId="0" borderId="0" xfId="0"/>
    <xf numFmtId="0" fontId="11" fillId="17" borderId="16" xfId="51" applyFont="1" applyFill="1" applyBorder="1" applyAlignment="1">
      <alignment horizontal="center"/>
    </xf>
    <xf numFmtId="0" fontId="11" fillId="17" borderId="14" xfId="52" applyFont="1" applyFill="1" applyBorder="1" applyAlignment="1">
      <alignment horizontal="center"/>
    </xf>
    <xf numFmtId="0" fontId="11" fillId="0" borderId="15" xfId="52" applyFont="1" applyFill="1" applyBorder="1" applyAlignment="1">
      <alignment wrapText="1"/>
    </xf>
    <xf numFmtId="0" fontId="11" fillId="0" borderId="15" xfId="52" applyFont="1" applyFill="1" applyBorder="1" applyAlignment="1">
      <alignment horizontal="right" wrapText="1"/>
    </xf>
    <xf numFmtId="0" fontId="11" fillId="17" borderId="14" xfId="54" applyFont="1" applyFill="1" applyBorder="1" applyAlignment="1">
      <alignment horizontal="center"/>
    </xf>
    <xf numFmtId="0" fontId="11" fillId="0" borderId="15" xfId="54" applyFont="1" applyFill="1" applyBorder="1" applyAlignment="1">
      <alignment wrapText="1"/>
    </xf>
    <xf numFmtId="0" fontId="8" fillId="0" borderId="0" xfId="54"/>
    <xf numFmtId="0" fontId="11" fillId="0" borderId="15" xfId="54" applyFont="1" applyFill="1" applyBorder="1" applyAlignment="1">
      <alignment horizontal="right" wrapText="1"/>
    </xf>
    <xf numFmtId="0" fontId="11" fillId="18" borderId="15" xfId="54" applyFont="1" applyFill="1" applyBorder="1" applyAlignment="1">
      <alignment horizontal="right" wrapText="1"/>
    </xf>
    <xf numFmtId="0" fontId="0" fillId="18" borderId="0" xfId="0" applyFill="1"/>
    <xf numFmtId="0" fontId="14" fillId="17" borderId="14" xfId="53" applyFont="1" applyFill="1" applyBorder="1" applyAlignment="1">
      <alignment horizontal="center"/>
    </xf>
    <xf numFmtId="0" fontId="14" fillId="0" borderId="15" xfId="53" applyFont="1" applyFill="1" applyBorder="1" applyAlignment="1">
      <alignment wrapText="1"/>
    </xf>
    <xf numFmtId="0" fontId="14" fillId="0" borderId="15" xfId="53" applyFont="1" applyFill="1" applyBorder="1" applyAlignment="1">
      <alignment horizontal="right" wrapText="1"/>
    </xf>
    <xf numFmtId="0" fontId="15" fillId="2" borderId="0" xfId="1" applyFont="1" applyBorder="1" applyAlignment="1">
      <alignment vertical="center"/>
    </xf>
    <xf numFmtId="0" fontId="6" fillId="19" borderId="6" xfId="8" applyFont="1" applyFill="1" applyBorder="1" applyAlignment="1">
      <alignment horizontal="left" vertical="center" wrapText="1"/>
    </xf>
    <xf numFmtId="0" fontId="6" fillId="19" borderId="7" xfId="8" applyFont="1" applyFill="1" applyBorder="1" applyAlignment="1">
      <alignment horizontal="center" vertical="center" wrapText="1"/>
    </xf>
    <xf numFmtId="0" fontId="18" fillId="3" borderId="18" xfId="12" applyFont="1" applyBorder="1" applyAlignment="1">
      <alignment horizontal="left" vertical="center" wrapText="1"/>
    </xf>
    <xf numFmtId="0" fontId="18" fillId="3" borderId="17" xfId="12" applyFont="1" applyBorder="1" applyAlignment="1">
      <alignment horizontal="left" wrapText="1"/>
    </xf>
    <xf numFmtId="0" fontId="16" fillId="20" borderId="6" xfId="10" applyNumberFormat="1" applyFont="1" applyFill="1" applyBorder="1" applyAlignment="1">
      <alignment horizontal="left" vertical="center"/>
    </xf>
    <xf numFmtId="164" fontId="16" fillId="20" borderId="7" xfId="10" applyNumberFormat="1" applyFont="1" applyFill="1" applyBorder="1" applyAlignment="1">
      <alignment horizontal="center" vertical="center"/>
    </xf>
    <xf numFmtId="0" fontId="16" fillId="21" borderId="6" xfId="11" applyNumberFormat="1" applyFont="1" applyFill="1" applyBorder="1" applyAlignment="1">
      <alignment horizontal="left" vertical="center"/>
    </xf>
    <xf numFmtId="164" fontId="16" fillId="21" borderId="7" xfId="11" applyNumberFormat="1" applyFont="1" applyFill="1" applyBorder="1" applyAlignment="1">
      <alignment horizontal="center" vertical="center"/>
    </xf>
    <xf numFmtId="0" fontId="6" fillId="19" borderId="31" xfId="8" applyFont="1" applyFill="1" applyBorder="1" applyAlignment="1">
      <alignment horizontal="center" vertical="center" wrapText="1"/>
    </xf>
    <xf numFmtId="0" fontId="20" fillId="3" borderId="0" xfId="9" applyFont="1" applyFill="1" applyBorder="1"/>
    <xf numFmtId="0" fontId="21" fillId="3" borderId="0" xfId="2" applyFont="1" applyFill="1"/>
    <xf numFmtId="0" fontId="21" fillId="8" borderId="0" xfId="2" applyFont="1" applyFill="1"/>
    <xf numFmtId="0" fontId="20" fillId="2" borderId="0" xfId="1" applyFont="1" applyBorder="1">
      <alignment horizontal="left" vertical="center"/>
    </xf>
    <xf numFmtId="0" fontId="20" fillId="2" borderId="0" xfId="1" applyFont="1" applyBorder="1" applyAlignment="1">
      <alignment vertical="center"/>
    </xf>
    <xf numFmtId="0" fontId="22" fillId="3" borderId="0" xfId="3" applyFont="1" applyFill="1" applyAlignment="1">
      <alignment vertical="top"/>
    </xf>
    <xf numFmtId="0" fontId="21" fillId="3" borderId="19" xfId="4" applyFont="1" applyFill="1" applyBorder="1" applyAlignment="1"/>
    <xf numFmtId="0" fontId="22" fillId="3" borderId="20" xfId="5" applyFont="1" applyFill="1" applyBorder="1" applyAlignment="1">
      <alignment vertical="top"/>
    </xf>
    <xf numFmtId="0" fontId="21" fillId="3" borderId="20" xfId="5" applyFont="1" applyFill="1" applyBorder="1"/>
    <xf numFmtId="0" fontId="21" fillId="3" borderId="21" xfId="5" applyFont="1" applyFill="1" applyBorder="1"/>
    <xf numFmtId="0" fontId="21" fillId="3" borderId="30" xfId="5" applyFont="1" applyFill="1" applyBorder="1"/>
    <xf numFmtId="0" fontId="21" fillId="3" borderId="22" xfId="6" applyFont="1" applyFill="1" applyBorder="1"/>
    <xf numFmtId="0" fontId="20" fillId="3" borderId="23" xfId="7" applyFont="1" applyFill="1" applyBorder="1"/>
    <xf numFmtId="0" fontId="20" fillId="3" borderId="24" xfId="9" applyFont="1" applyFill="1" applyBorder="1"/>
    <xf numFmtId="0" fontId="21" fillId="3" borderId="23" xfId="7" applyFont="1" applyFill="1" applyBorder="1"/>
    <xf numFmtId="0" fontId="21" fillId="3" borderId="24" xfId="2" applyFont="1" applyFill="1" applyBorder="1"/>
    <xf numFmtId="0" fontId="21" fillId="0" borderId="24" xfId="2" applyFont="1" applyFill="1" applyBorder="1"/>
    <xf numFmtId="0" fontId="23" fillId="3" borderId="0" xfId="12" applyFont="1" applyBorder="1" applyAlignment="1">
      <alignment horizontal="left" vertical="center" wrapText="1"/>
    </xf>
    <xf numFmtId="0" fontId="21" fillId="3" borderId="24" xfId="13" applyFont="1" applyFill="1" applyBorder="1"/>
    <xf numFmtId="0" fontId="23" fillId="3" borderId="32" xfId="12" applyFont="1" applyBorder="1" applyAlignment="1">
      <alignment horizontal="left" vertical="center" wrapText="1"/>
    </xf>
    <xf numFmtId="0" fontId="21" fillId="3" borderId="25" xfId="13" applyFont="1" applyFill="1" applyBorder="1"/>
    <xf numFmtId="0" fontId="21" fillId="3" borderId="26" xfId="14" applyFont="1" applyFill="1" applyBorder="1"/>
    <xf numFmtId="0" fontId="24" fillId="3" borderId="27" xfId="15" applyFont="1" applyFill="1" applyBorder="1"/>
    <xf numFmtId="0" fontId="21" fillId="3" borderId="27" xfId="15" applyFont="1" applyFill="1" applyBorder="1"/>
    <xf numFmtId="0" fontId="21" fillId="3" borderId="28" xfId="15" applyFont="1" applyFill="1" applyBorder="1"/>
    <xf numFmtId="0" fontId="21" fillId="3" borderId="29" xfId="16" applyFont="1" applyFill="1" applyBorder="1"/>
    <xf numFmtId="0" fontId="18" fillId="3" borderId="17" xfId="12" applyFont="1" applyBorder="1" applyAlignment="1">
      <alignment horizontal="left" vertical="center" wrapText="1"/>
    </xf>
    <xf numFmtId="0" fontId="18" fillId="3" borderId="18" xfId="12" applyFont="1" applyBorder="1" applyAlignment="1">
      <alignment horizontal="left" vertical="center" wrapText="1"/>
    </xf>
    <xf numFmtId="0" fontId="18" fillId="3" borderId="33" xfId="12" applyFont="1" applyBorder="1" applyAlignment="1">
      <alignment horizontal="left" vertical="center" wrapText="1"/>
    </xf>
    <xf numFmtId="0" fontId="18" fillId="3" borderId="31" xfId="12" applyFont="1" applyBorder="1" applyAlignment="1">
      <alignment horizontal="left" vertical="center" wrapText="1"/>
    </xf>
    <xf numFmtId="0" fontId="18" fillId="3" borderId="0" xfId="12" applyFont="1" applyBorder="1" applyAlignment="1">
      <alignment horizontal="left" vertical="center" wrapText="1"/>
    </xf>
    <xf numFmtId="0" fontId="18" fillId="3" borderId="34" xfId="12" applyFont="1" applyBorder="1" applyAlignment="1">
      <alignment horizontal="left" vertical="center" wrapText="1"/>
    </xf>
  </cellXfs>
  <cellStyles count="55">
    <cellStyle name="BodeExteior" xfId="17" xr:uid="{00000000-0005-0000-0000-000000000000}"/>
    <cellStyle name="BordeEsqDI" xfId="18" xr:uid="{00000000-0005-0000-0000-000001000000}"/>
    <cellStyle name="BordeEsqDI 2" xfId="16" xr:uid="{00000000-0005-0000-0000-000002000000}"/>
    <cellStyle name="BordeEsqDS" xfId="19" xr:uid="{00000000-0005-0000-0000-000003000000}"/>
    <cellStyle name="BordeEsqDS 2" xfId="6" xr:uid="{00000000-0005-0000-0000-000004000000}"/>
    <cellStyle name="BordeEsqII" xfId="20" xr:uid="{00000000-0005-0000-0000-000005000000}"/>
    <cellStyle name="BordeEsqII 2" xfId="14" xr:uid="{00000000-0005-0000-0000-000006000000}"/>
    <cellStyle name="BordeEsqIS" xfId="21" xr:uid="{00000000-0005-0000-0000-000007000000}"/>
    <cellStyle name="BordeEsqIS 2" xfId="4" xr:uid="{00000000-0005-0000-0000-000008000000}"/>
    <cellStyle name="BordeTablaDer" xfId="22" xr:uid="{00000000-0005-0000-0000-000009000000}"/>
    <cellStyle name="BordeTablaDer 2" xfId="13" xr:uid="{00000000-0005-0000-0000-00000A000000}"/>
    <cellStyle name="BordeTablaInf" xfId="23" xr:uid="{00000000-0005-0000-0000-00000B000000}"/>
    <cellStyle name="BordeTablaInf 2" xfId="15" xr:uid="{00000000-0005-0000-0000-00000C000000}"/>
    <cellStyle name="BordeTablaIzq" xfId="24" xr:uid="{00000000-0005-0000-0000-00000D000000}"/>
    <cellStyle name="BordeTablaIzq 2" xfId="7" xr:uid="{00000000-0005-0000-0000-00000E000000}"/>
    <cellStyle name="BordeTablaSup" xfId="25" xr:uid="{00000000-0005-0000-0000-00000F000000}"/>
    <cellStyle name="BordeTablaSup 2" xfId="5" xr:uid="{00000000-0005-0000-0000-000010000000}"/>
    <cellStyle name="CMenuIzq" xfId="26" xr:uid="{00000000-0005-0000-0000-000011000000}"/>
    <cellStyle name="CMenuIzqTotal" xfId="27" xr:uid="{00000000-0005-0000-0000-000012000000}"/>
    <cellStyle name="CMenuIzqTotal0" xfId="28" xr:uid="{00000000-0005-0000-0000-000013000000}"/>
    <cellStyle name="CMenuIzqTotal1" xfId="29" xr:uid="{00000000-0005-0000-0000-000014000000}"/>
    <cellStyle name="CMenuIzqTotal2" xfId="30" xr:uid="{00000000-0005-0000-0000-000015000000}"/>
    <cellStyle name="comentario" xfId="31" xr:uid="{00000000-0005-0000-0000-000016000000}"/>
    <cellStyle name="comentario 2" xfId="12" xr:uid="{00000000-0005-0000-0000-000017000000}"/>
    <cellStyle name="fColor1" xfId="32" xr:uid="{00000000-0005-0000-0000-000018000000}"/>
    <cellStyle name="fColor1 2" xfId="33" xr:uid="{00000000-0005-0000-0000-000019000000}"/>
    <cellStyle name="fColor1 3" xfId="10" xr:uid="{00000000-0005-0000-0000-00001A000000}"/>
    <cellStyle name="fColor2" xfId="34" xr:uid="{00000000-0005-0000-0000-00001B000000}"/>
    <cellStyle name="fColor2 2" xfId="35" xr:uid="{00000000-0005-0000-0000-00001C000000}"/>
    <cellStyle name="fColor2 3" xfId="11" xr:uid="{00000000-0005-0000-0000-00001D000000}"/>
    <cellStyle name="fColor3" xfId="36" xr:uid="{00000000-0005-0000-0000-00001E000000}"/>
    <cellStyle name="fColor4" xfId="37" xr:uid="{00000000-0005-0000-0000-00001F000000}"/>
    <cellStyle name="fSubTitulo" xfId="38" xr:uid="{00000000-0005-0000-0000-000020000000}"/>
    <cellStyle name="fSubTitulo 2" xfId="1" xr:uid="{00000000-0005-0000-0000-000021000000}"/>
    <cellStyle name="fSubTitulo 3" xfId="39" xr:uid="{00000000-0005-0000-0000-000022000000}"/>
    <cellStyle name="fTitularOscura" xfId="40" xr:uid="{00000000-0005-0000-0000-000023000000}"/>
    <cellStyle name="fTitulo" xfId="41" xr:uid="{00000000-0005-0000-0000-000024000000}"/>
    <cellStyle name="fTitulo 2" xfId="8" xr:uid="{00000000-0005-0000-0000-000025000000}"/>
    <cellStyle name="fTitulo 3" xfId="42" xr:uid="{00000000-0005-0000-0000-000026000000}"/>
    <cellStyle name="fTotal0" xfId="43" xr:uid="{00000000-0005-0000-0000-000027000000}"/>
    <cellStyle name="fTotal1" xfId="44" xr:uid="{00000000-0005-0000-0000-000028000000}"/>
    <cellStyle name="fTotal1Columna" xfId="45" xr:uid="{00000000-0005-0000-0000-000029000000}"/>
    <cellStyle name="fTotal2" xfId="46" xr:uid="{00000000-0005-0000-0000-00002A000000}"/>
    <cellStyle name="fTotal3" xfId="47" xr:uid="{00000000-0005-0000-0000-00002B000000}"/>
    <cellStyle name="Hipervínculo" xfId="48" xr:uid="{00000000-0005-0000-0000-00002C000000}"/>
    <cellStyle name="Normal" xfId="0" builtinId="0"/>
    <cellStyle name="Normal 2" xfId="49" xr:uid="{00000000-0005-0000-0000-00002E000000}"/>
    <cellStyle name="Normal 3" xfId="9" xr:uid="{00000000-0005-0000-0000-00002F000000}"/>
    <cellStyle name="Normal_2-1" xfId="2" xr:uid="{00000000-0005-0000-0000-000030000000}"/>
    <cellStyle name="Normal_Any d'anàlisi" xfId="53" xr:uid="{00000000-0005-0000-0000-000031000000}"/>
    <cellStyle name="Normal_Datos1_1_1" xfId="54" xr:uid="{00000000-0005-0000-0000-000032000000}"/>
    <cellStyle name="Normal_Full1" xfId="51" xr:uid="{00000000-0005-0000-0000-000033000000}"/>
    <cellStyle name="Normal_Full2" xfId="52" xr:uid="{00000000-0005-0000-0000-000034000000}"/>
    <cellStyle name="Normal_Informe" xfId="3" xr:uid="{00000000-0005-0000-0000-000035000000}"/>
    <cellStyle name="SinEstilo" xfId="50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 algn="l">
              <a:defRPr sz="1000">
                <a:solidFill>
                  <a:srgbClr val="003366"/>
                </a:solidFill>
              </a:defRPr>
            </a:pPr>
            <a:r>
              <a:rPr lang="es-ES" sz="1000">
                <a:solidFill>
                  <a:srgbClr val="003366"/>
                </a:solidFill>
              </a:rPr>
              <a:t>Activitats personals i de les unitats</a:t>
            </a:r>
          </a:p>
        </c:rich>
      </c:tx>
      <c:layout>
        <c:manualLayout>
          <c:xMode val="edge"/>
          <c:yMode val="edge"/>
          <c:x val="2.1433837579645967E-2"/>
          <c:y val="2.02666221186407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7489818095172689"/>
          <c:y val="0.18800058523877142"/>
          <c:w val="0.54991955983540841"/>
          <c:h val="0.66106841015411355"/>
        </c:manualLayout>
      </c:layout>
      <c:barChart>
        <c:barDir val="bar"/>
        <c:grouping val="clustered"/>
        <c:varyColors val="0"/>
        <c:ser>
          <c:idx val="6"/>
          <c:order val="0"/>
          <c:tx>
            <c:strRef>
              <c:f>'16-23'!$K$5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'16-23'!$C$6:$C$11</c:f>
              <c:strCache>
                <c:ptCount val="6"/>
                <c:pt idx="0">
                  <c:v>Tesis dirigides UPC (1)</c:v>
                </c:pt>
                <c:pt idx="1">
                  <c:v>Propietat industrial i intel·lectual</c:v>
                </c:pt>
                <c:pt idx="2">
                  <c:v>Premis (2) </c:v>
                </c:pt>
                <c:pt idx="3">
                  <c:v>Concursos d'arquitectura (3)</c:v>
                </c:pt>
                <c:pt idx="4">
                  <c:v>Organització de congressos i exposicions</c:v>
                </c:pt>
                <c:pt idx="5">
                  <c:v>Comissari d'exposició</c:v>
                </c:pt>
              </c:strCache>
            </c:strRef>
          </c:cat>
          <c:val>
            <c:numRef>
              <c:f>'16-23'!$K$6:$K$11</c:f>
              <c:numCache>
                <c:formatCode>_(#,##0_);_(\(#,##0\);_("-"_);_(@_)</c:formatCode>
                <c:ptCount val="6"/>
                <c:pt idx="0">
                  <c:v>267</c:v>
                </c:pt>
                <c:pt idx="1">
                  <c:v>41</c:v>
                </c:pt>
                <c:pt idx="2">
                  <c:v>187</c:v>
                </c:pt>
                <c:pt idx="3">
                  <c:v>10</c:v>
                </c:pt>
                <c:pt idx="4">
                  <c:v>38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82-4A60-8FF7-6909711E4A96}"/>
            </c:ext>
          </c:extLst>
        </c:ser>
        <c:ser>
          <c:idx val="5"/>
          <c:order val="1"/>
          <c:tx>
            <c:strRef>
              <c:f>'16-23'!$I$5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'16-23'!$C$6:$C$11</c:f>
              <c:strCache>
                <c:ptCount val="6"/>
                <c:pt idx="0">
                  <c:v>Tesis dirigides UPC (1)</c:v>
                </c:pt>
                <c:pt idx="1">
                  <c:v>Propietat industrial i intel·lectual</c:v>
                </c:pt>
                <c:pt idx="2">
                  <c:v>Premis (2) </c:v>
                </c:pt>
                <c:pt idx="3">
                  <c:v>Concursos d'arquitectura (3)</c:v>
                </c:pt>
                <c:pt idx="4">
                  <c:v>Organització de congressos i exposicions</c:v>
                </c:pt>
                <c:pt idx="5">
                  <c:v>Comissari d'exposició</c:v>
                </c:pt>
              </c:strCache>
            </c:strRef>
          </c:cat>
          <c:val>
            <c:numRef>
              <c:f>'16-23'!$I$6:$I$11</c:f>
              <c:numCache>
                <c:formatCode>_(#,##0_);_(\(#,##0\);_("-"_);_(@_)</c:formatCode>
                <c:ptCount val="6"/>
                <c:pt idx="0">
                  <c:v>279</c:v>
                </c:pt>
                <c:pt idx="1">
                  <c:v>52</c:v>
                </c:pt>
                <c:pt idx="2">
                  <c:v>136</c:v>
                </c:pt>
                <c:pt idx="3">
                  <c:v>22</c:v>
                </c:pt>
                <c:pt idx="4">
                  <c:v>27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23-4E7E-BC27-AAF150BC6399}"/>
            </c:ext>
          </c:extLst>
        </c:ser>
        <c:ser>
          <c:idx val="0"/>
          <c:order val="2"/>
          <c:tx>
            <c:v>2020</c:v>
          </c:tx>
          <c:spPr>
            <a:gradFill>
              <a:gsLst>
                <a:gs pos="0">
                  <a:schemeClr val="tx2"/>
                </a:gs>
                <a:gs pos="50000">
                  <a:schemeClr val="tx2">
                    <a:lumMod val="20000"/>
                    <a:lumOff val="8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0"/>
            </a:gradFill>
            <a:ln>
              <a:solidFill>
                <a:schemeClr val="accent4">
                  <a:lumMod val="40000"/>
                  <a:lumOff val="60000"/>
                </a:schemeClr>
              </a:solidFill>
            </a:ln>
          </c:spPr>
          <c:invertIfNegative val="0"/>
          <c:cat>
            <c:strRef>
              <c:f>'16-23'!$C$6:$C$11</c:f>
              <c:strCache>
                <c:ptCount val="6"/>
                <c:pt idx="0">
                  <c:v>Tesis dirigides UPC (1)</c:v>
                </c:pt>
                <c:pt idx="1">
                  <c:v>Propietat industrial i intel·lectual</c:v>
                </c:pt>
                <c:pt idx="2">
                  <c:v>Premis (2) </c:v>
                </c:pt>
                <c:pt idx="3">
                  <c:v>Concursos d'arquitectura (3)</c:v>
                </c:pt>
                <c:pt idx="4">
                  <c:v>Organització de congressos i exposicions</c:v>
                </c:pt>
                <c:pt idx="5">
                  <c:v>Comissari d'exposició</c:v>
                </c:pt>
              </c:strCache>
            </c:strRef>
          </c:cat>
          <c:val>
            <c:numRef>
              <c:f>'16-23'!$H$6:$H$11</c:f>
              <c:numCache>
                <c:formatCode>_(#,##0_);_(\(#,##0\);_("-"_);_(@_)</c:formatCode>
                <c:ptCount val="6"/>
                <c:pt idx="0">
                  <c:v>256</c:v>
                </c:pt>
                <c:pt idx="1">
                  <c:v>36</c:v>
                </c:pt>
                <c:pt idx="2">
                  <c:v>165</c:v>
                </c:pt>
                <c:pt idx="3">
                  <c:v>19</c:v>
                </c:pt>
                <c:pt idx="4">
                  <c:v>18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E1-49FB-9EE9-2C99CFFC7482}"/>
            </c:ext>
          </c:extLst>
        </c:ser>
        <c:ser>
          <c:idx val="1"/>
          <c:order val="3"/>
          <c:tx>
            <c:v>2019</c:v>
          </c:tx>
          <c:spPr>
            <a:gradFill>
              <a:gsLst>
                <a:gs pos="0">
                  <a:schemeClr val="tx2">
                    <a:lumMod val="50000"/>
                  </a:schemeClr>
                </a:gs>
                <a:gs pos="50000">
                  <a:schemeClr val="tx2">
                    <a:lumMod val="75000"/>
                  </a:schemeClr>
                </a:gs>
                <a:gs pos="100000">
                  <a:schemeClr val="tx2">
                    <a:lumMod val="60000"/>
                    <a:lumOff val="40000"/>
                  </a:schemeClr>
                </a:gs>
              </a:gsLst>
              <a:lin ang="5400000" scaled="0"/>
            </a:gradFill>
          </c:spPr>
          <c:invertIfNegative val="0"/>
          <c:cat>
            <c:strRef>
              <c:f>'16-23'!$C$6:$C$11</c:f>
              <c:strCache>
                <c:ptCount val="6"/>
                <c:pt idx="0">
                  <c:v>Tesis dirigides UPC (1)</c:v>
                </c:pt>
                <c:pt idx="1">
                  <c:v>Propietat industrial i intel·lectual</c:v>
                </c:pt>
                <c:pt idx="2">
                  <c:v>Premis (2) </c:v>
                </c:pt>
                <c:pt idx="3">
                  <c:v>Concursos d'arquitectura (3)</c:v>
                </c:pt>
                <c:pt idx="4">
                  <c:v>Organització de congressos i exposicions</c:v>
                </c:pt>
                <c:pt idx="5">
                  <c:v>Comissari d'exposició</c:v>
                </c:pt>
              </c:strCache>
            </c:strRef>
          </c:cat>
          <c:val>
            <c:numRef>
              <c:f>'16-23'!$G$6:$G$11</c:f>
              <c:numCache>
                <c:formatCode>_(#,##0_);_(\(#,##0\);_("-"_);_(@_)</c:formatCode>
                <c:ptCount val="6"/>
                <c:pt idx="0">
                  <c:v>267</c:v>
                </c:pt>
                <c:pt idx="1">
                  <c:v>22</c:v>
                </c:pt>
                <c:pt idx="2">
                  <c:v>159</c:v>
                </c:pt>
                <c:pt idx="3">
                  <c:v>20</c:v>
                </c:pt>
                <c:pt idx="4">
                  <c:v>38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E1-49FB-9EE9-2C99CFFC7482}"/>
            </c:ext>
          </c:extLst>
        </c:ser>
        <c:ser>
          <c:idx val="2"/>
          <c:order val="4"/>
          <c:tx>
            <c:v>2018</c:v>
          </c:tx>
          <c:spPr>
            <a:gradFill>
              <a:gsLst>
                <a:gs pos="0">
                  <a:schemeClr val="accent1">
                    <a:lumMod val="50000"/>
                  </a:schemeClr>
                </a:gs>
                <a:gs pos="50000">
                  <a:schemeClr val="tx2">
                    <a:lumMod val="40000"/>
                    <a:lumOff val="60000"/>
                  </a:schemeClr>
                </a:gs>
                <a:gs pos="100000">
                  <a:schemeClr val="accent5">
                    <a:lumMod val="20000"/>
                    <a:lumOff val="80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accent1">
                      <a:lumMod val="50000"/>
                    </a:schemeClr>
                  </a:gs>
                  <a:gs pos="50000">
                    <a:schemeClr val="tx2">
                      <a:lumMod val="40000"/>
                      <a:lumOff val="60000"/>
                    </a:schemeClr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0"/>
              </a:gra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44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</c:spPr>
            <c:extLst>
              <c:ext xmlns:c16="http://schemas.microsoft.com/office/drawing/2014/chart" uri="{C3380CC4-5D6E-409C-BE32-E72D297353CC}">
                <c16:uniqueId val="{00000003-6AE7-4FB4-BDD5-C045C854704F}"/>
              </c:ext>
            </c:extLst>
          </c:dPt>
          <c:cat>
            <c:strRef>
              <c:f>'16-23'!$C$6:$C$11</c:f>
              <c:strCache>
                <c:ptCount val="6"/>
                <c:pt idx="0">
                  <c:v>Tesis dirigides UPC (1)</c:v>
                </c:pt>
                <c:pt idx="1">
                  <c:v>Propietat industrial i intel·lectual</c:v>
                </c:pt>
                <c:pt idx="2">
                  <c:v>Premis (2) </c:v>
                </c:pt>
                <c:pt idx="3">
                  <c:v>Concursos d'arquitectura (3)</c:v>
                </c:pt>
                <c:pt idx="4">
                  <c:v>Organització de congressos i exposicions</c:v>
                </c:pt>
                <c:pt idx="5">
                  <c:v>Comissari d'exposició</c:v>
                </c:pt>
              </c:strCache>
            </c:strRef>
          </c:cat>
          <c:val>
            <c:numRef>
              <c:f>'16-23'!$F$6:$F$11</c:f>
              <c:numCache>
                <c:formatCode>_(#,##0_);_(\(#,##0\);_("-"_);_(@_)</c:formatCode>
                <c:ptCount val="6"/>
                <c:pt idx="0">
                  <c:v>259</c:v>
                </c:pt>
                <c:pt idx="1">
                  <c:v>19</c:v>
                </c:pt>
                <c:pt idx="2">
                  <c:v>157</c:v>
                </c:pt>
                <c:pt idx="3">
                  <c:v>29</c:v>
                </c:pt>
                <c:pt idx="4">
                  <c:v>35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E7-4FB4-BDD5-C045C854704F}"/>
            </c:ext>
          </c:extLst>
        </c:ser>
        <c:ser>
          <c:idx val="3"/>
          <c:order val="5"/>
          <c:tx>
            <c:strRef>
              <c:f>'16-23'!$E$5</c:f>
              <c:strCache>
                <c:ptCount val="1"/>
                <c:pt idx="0">
                  <c:v>2017</c:v>
                </c:pt>
              </c:strCache>
            </c:strRef>
          </c:tx>
          <c:spPr>
            <a:gradFill>
              <a:gsLst>
                <a:gs pos="0">
                  <a:schemeClr val="bg1">
                    <a:lumMod val="50000"/>
                  </a:schemeClr>
                </a:gs>
                <a:gs pos="50000">
                  <a:schemeClr val="bg1">
                    <a:lumMod val="75000"/>
                  </a:schemeClr>
                </a:gs>
                <a:gs pos="100000">
                  <a:schemeClr val="bg1">
                    <a:lumMod val="95000"/>
                  </a:schemeClr>
                </a:gs>
              </a:gsLst>
              <a:lin ang="5400000" scaled="0"/>
            </a:gradFill>
          </c:spPr>
          <c:invertIfNegative val="0"/>
          <c:cat>
            <c:strRef>
              <c:f>'16-23'!$C$6:$C$11</c:f>
              <c:strCache>
                <c:ptCount val="6"/>
                <c:pt idx="0">
                  <c:v>Tesis dirigides UPC (1)</c:v>
                </c:pt>
                <c:pt idx="1">
                  <c:v>Propietat industrial i intel·lectual</c:v>
                </c:pt>
                <c:pt idx="2">
                  <c:v>Premis (2) </c:v>
                </c:pt>
                <c:pt idx="3">
                  <c:v>Concursos d'arquitectura (3)</c:v>
                </c:pt>
                <c:pt idx="4">
                  <c:v>Organització de congressos i exposicions</c:v>
                </c:pt>
                <c:pt idx="5">
                  <c:v>Comissari d'exposició</c:v>
                </c:pt>
              </c:strCache>
            </c:strRef>
          </c:cat>
          <c:val>
            <c:numRef>
              <c:f>'16-23'!$E$6:$E$11</c:f>
              <c:numCache>
                <c:formatCode>_(#,##0_);_(\(#,##0\);_("-"_);_(@_)</c:formatCode>
                <c:ptCount val="6"/>
                <c:pt idx="0">
                  <c:v>301</c:v>
                </c:pt>
                <c:pt idx="1">
                  <c:v>39</c:v>
                </c:pt>
                <c:pt idx="2">
                  <c:v>130</c:v>
                </c:pt>
                <c:pt idx="3">
                  <c:v>17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E7-4FB4-BDD5-C045C854704F}"/>
            </c:ext>
          </c:extLst>
        </c:ser>
        <c:ser>
          <c:idx val="4"/>
          <c:order val="6"/>
          <c:tx>
            <c:strRef>
              <c:f>'16-23'!$D$5</c:f>
              <c:strCache>
                <c:ptCount val="1"/>
                <c:pt idx="0">
                  <c:v>2016</c:v>
                </c:pt>
              </c:strCache>
            </c:strRef>
          </c:tx>
          <c:spPr>
            <a:gradFill>
              <a:gsLst>
                <a:gs pos="0">
                  <a:schemeClr val="tx2">
                    <a:lumMod val="75000"/>
                  </a:schemeClr>
                </a:gs>
                <a:gs pos="50000">
                  <a:schemeClr val="tx2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0"/>
            </a:gradFill>
          </c:spPr>
          <c:invertIfNegative val="0"/>
          <c:cat>
            <c:strRef>
              <c:f>'16-23'!$C$6:$C$11</c:f>
              <c:strCache>
                <c:ptCount val="6"/>
                <c:pt idx="0">
                  <c:v>Tesis dirigides UPC (1)</c:v>
                </c:pt>
                <c:pt idx="1">
                  <c:v>Propietat industrial i intel·lectual</c:v>
                </c:pt>
                <c:pt idx="2">
                  <c:v>Premis (2) </c:v>
                </c:pt>
                <c:pt idx="3">
                  <c:v>Concursos d'arquitectura (3)</c:v>
                </c:pt>
                <c:pt idx="4">
                  <c:v>Organització de congressos i exposicions</c:v>
                </c:pt>
                <c:pt idx="5">
                  <c:v>Comissari d'exposició</c:v>
                </c:pt>
              </c:strCache>
            </c:strRef>
          </c:cat>
          <c:val>
            <c:numRef>
              <c:f>'16-23'!$D$6:$D$11</c:f>
              <c:numCache>
                <c:formatCode>_(#,##0_);_(\(#,##0\);_("-"_);_(@_)</c:formatCode>
                <c:ptCount val="6"/>
                <c:pt idx="0">
                  <c:v>469</c:v>
                </c:pt>
                <c:pt idx="1">
                  <c:v>43</c:v>
                </c:pt>
                <c:pt idx="2">
                  <c:v>139</c:v>
                </c:pt>
                <c:pt idx="3">
                  <c:v>16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E7-4FB4-BDD5-C045C8547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2225152"/>
        <c:axId val="180681344"/>
      </c:barChart>
      <c:catAx>
        <c:axId val="1622251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8064A2">
                <a:lumMod val="40000"/>
                <a:lumOff val="60000"/>
              </a:srgbClr>
            </a:solidFill>
          </a:ln>
        </c:spPr>
        <c:txPr>
          <a:bodyPr rot="0" vert="horz"/>
          <a:lstStyle/>
          <a:p>
            <a:pPr>
              <a:defRPr sz="800">
                <a:solidFill>
                  <a:srgbClr val="003366"/>
                </a:solidFill>
              </a:defRPr>
            </a:pPr>
            <a:endParaRPr lang="ca-ES"/>
          </a:p>
        </c:txPr>
        <c:crossAx val="18068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681344"/>
        <c:scaling>
          <c:orientation val="minMax"/>
        </c:scaling>
        <c:delete val="0"/>
        <c:axPos val="t"/>
        <c:majorGridlines>
          <c:spPr>
            <a:ln>
              <a:solidFill>
                <a:schemeClr val="accent4">
                  <a:lumMod val="40000"/>
                  <a:lumOff val="60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8064A2">
                <a:lumMod val="40000"/>
                <a:lumOff val="60000"/>
              </a:srgbClr>
            </a:solidFill>
          </a:ln>
        </c:spPr>
        <c:txPr>
          <a:bodyPr rot="0" vert="horz"/>
          <a:lstStyle/>
          <a:p>
            <a:pPr>
              <a:defRPr sz="800">
                <a:solidFill>
                  <a:srgbClr val="003366"/>
                </a:solidFill>
              </a:defRPr>
            </a:pPr>
            <a:endParaRPr lang="ca-ES"/>
          </a:p>
        </c:txPr>
        <c:crossAx val="162225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solidFill>
                <a:srgbClr val="003366"/>
              </a:solidFill>
            </a:defRPr>
          </a:pPr>
          <a:endParaRPr lang="ca-ES"/>
        </a:p>
      </c:txPr>
    </c:legend>
    <c:plotVisOnly val="1"/>
    <c:dispBlanksAs val="gap"/>
    <c:showDLblsOverMax val="0"/>
  </c:chart>
  <c:spPr>
    <a:ln>
      <a:solidFill>
        <a:srgbClr val="60497B"/>
      </a:solidFill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a-ES"/>
    </a:p>
  </c:txPr>
  <c:printSettings>
    <c:headerFooter alignWithMargins="0"/>
    <c:pageMargins b="1" l="0.75000000000000189" r="0.75000000000000189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 algn="l">
              <a:defRPr sz="1000">
                <a:solidFill>
                  <a:srgbClr val="003366"/>
                </a:solidFill>
              </a:defRPr>
            </a:pPr>
            <a:r>
              <a:rPr lang="es-ES" sz="1000">
                <a:solidFill>
                  <a:srgbClr val="003366"/>
                </a:solidFill>
              </a:rPr>
              <a:t>Publicacions</a:t>
            </a:r>
          </a:p>
        </c:rich>
      </c:tx>
      <c:layout>
        <c:manualLayout>
          <c:xMode val="edge"/>
          <c:yMode val="edge"/>
          <c:x val="2.1365070687281815E-2"/>
          <c:y val="2.37719336953319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9871413936437211"/>
          <c:y val="0.13364462309344197"/>
          <c:w val="0.55393825241603301"/>
          <c:h val="0.7227122833422045"/>
        </c:manualLayout>
      </c:layout>
      <c:barChart>
        <c:barDir val="bar"/>
        <c:grouping val="clustered"/>
        <c:varyColors val="0"/>
        <c:ser>
          <c:idx val="6"/>
          <c:order val="0"/>
          <c:tx>
            <c:strRef>
              <c:f>'16-23'!$K$12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'16-23'!$C$13:$C$25</c:f>
              <c:strCache>
                <c:ptCount val="13"/>
                <c:pt idx="0">
                  <c:v>Llibres</c:v>
                </c:pt>
                <c:pt idx="1">
                  <c:v>Capítols de llibres</c:v>
                </c:pt>
                <c:pt idx="2">
                  <c:v>Articles en revista grup notable (JCR) (4)</c:v>
                </c:pt>
                <c:pt idx="3">
                  <c:v>Articles en revista grup notable (UPC) (5)</c:v>
                </c:pt>
                <c:pt idx="4">
                  <c:v>Articles en revista grup CTA (6)</c:v>
                </c:pt>
                <c:pt idx="5">
                  <c:v>Articles en revista grup DIV (7)</c:v>
                </c:pt>
                <c:pt idx="6">
                  <c:v>Articles en revista altament citats</c:v>
                </c:pt>
                <c:pt idx="7">
                  <c:v>Actes a congressos notables (UPC) (8)</c:v>
                </c:pt>
                <c:pt idx="8">
                  <c:v>Actes a congressos internacionals i nacionals (9)</c:v>
                </c:pt>
                <c:pt idx="9">
                  <c:v>Publicacions sobre l'obra d'un professor/a</c:v>
                </c:pt>
                <c:pt idx="10">
                  <c:v>Informes</c:v>
                </c:pt>
                <c:pt idx="11">
                  <c:v>Edició de llibres</c:v>
                </c:pt>
                <c:pt idx="12">
                  <c:v>Edició de números de monogràfics de revistes notables</c:v>
                </c:pt>
              </c:strCache>
            </c:strRef>
          </c:cat>
          <c:val>
            <c:numRef>
              <c:f>'16-23'!$K$13:$K$25</c:f>
              <c:numCache>
                <c:formatCode>_(#,##0_);_(\(#,##0\);_("-"_);_(@_)</c:formatCode>
                <c:ptCount val="13"/>
                <c:pt idx="0">
                  <c:v>56</c:v>
                </c:pt>
                <c:pt idx="1">
                  <c:v>260</c:v>
                </c:pt>
                <c:pt idx="2">
                  <c:v>1922</c:v>
                </c:pt>
                <c:pt idx="3">
                  <c:v>177</c:v>
                </c:pt>
                <c:pt idx="4">
                  <c:v>200</c:v>
                </c:pt>
                <c:pt idx="5">
                  <c:v>9</c:v>
                </c:pt>
                <c:pt idx="6">
                  <c:v>22</c:v>
                </c:pt>
                <c:pt idx="7">
                  <c:v>353</c:v>
                </c:pt>
                <c:pt idx="8">
                  <c:v>1092</c:v>
                </c:pt>
                <c:pt idx="9">
                  <c:v>57</c:v>
                </c:pt>
                <c:pt idx="10">
                  <c:v>483</c:v>
                </c:pt>
                <c:pt idx="11">
                  <c:v>59</c:v>
                </c:pt>
                <c:pt idx="1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FA-4228-9EB3-7FA8D155E834}"/>
            </c:ext>
          </c:extLst>
        </c:ser>
        <c:ser>
          <c:idx val="5"/>
          <c:order val="1"/>
          <c:tx>
            <c:strRef>
              <c:f>'16-23'!$I$12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'16-23'!$C$13:$C$25</c:f>
              <c:strCache>
                <c:ptCount val="13"/>
                <c:pt idx="0">
                  <c:v>Llibres</c:v>
                </c:pt>
                <c:pt idx="1">
                  <c:v>Capítols de llibres</c:v>
                </c:pt>
                <c:pt idx="2">
                  <c:v>Articles en revista grup notable (JCR) (4)</c:v>
                </c:pt>
                <c:pt idx="3">
                  <c:v>Articles en revista grup notable (UPC) (5)</c:v>
                </c:pt>
                <c:pt idx="4">
                  <c:v>Articles en revista grup CTA (6)</c:v>
                </c:pt>
                <c:pt idx="5">
                  <c:v>Articles en revista grup DIV (7)</c:v>
                </c:pt>
                <c:pt idx="6">
                  <c:v>Articles en revista altament citats</c:v>
                </c:pt>
                <c:pt idx="7">
                  <c:v>Actes a congressos notables (UPC) (8)</c:v>
                </c:pt>
                <c:pt idx="8">
                  <c:v>Actes a congressos internacionals i nacionals (9)</c:v>
                </c:pt>
                <c:pt idx="9">
                  <c:v>Publicacions sobre l'obra d'un professor/a</c:v>
                </c:pt>
                <c:pt idx="10">
                  <c:v>Informes</c:v>
                </c:pt>
                <c:pt idx="11">
                  <c:v>Edició de llibres</c:v>
                </c:pt>
                <c:pt idx="12">
                  <c:v>Edició de números de monogràfics de revistes notables</c:v>
                </c:pt>
              </c:strCache>
            </c:strRef>
          </c:cat>
          <c:val>
            <c:numRef>
              <c:f>'16-23'!$I$13:$I$25</c:f>
              <c:numCache>
                <c:formatCode>_(#,##0_);_(\(#,##0\);_("-"_);_(@_)</c:formatCode>
                <c:ptCount val="13"/>
                <c:pt idx="0">
                  <c:v>53</c:v>
                </c:pt>
                <c:pt idx="1">
                  <c:v>261</c:v>
                </c:pt>
                <c:pt idx="2">
                  <c:v>2196</c:v>
                </c:pt>
                <c:pt idx="3">
                  <c:v>92</c:v>
                </c:pt>
                <c:pt idx="4">
                  <c:v>275</c:v>
                </c:pt>
                <c:pt idx="5">
                  <c:v>25</c:v>
                </c:pt>
                <c:pt idx="6">
                  <c:v>34</c:v>
                </c:pt>
                <c:pt idx="7">
                  <c:v>302</c:v>
                </c:pt>
                <c:pt idx="8">
                  <c:v>919</c:v>
                </c:pt>
                <c:pt idx="9">
                  <c:v>24</c:v>
                </c:pt>
                <c:pt idx="10">
                  <c:v>648</c:v>
                </c:pt>
                <c:pt idx="11">
                  <c:v>43</c:v>
                </c:pt>
                <c:pt idx="1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4-4633-B34F-804C8906DCFA}"/>
            </c:ext>
          </c:extLst>
        </c:ser>
        <c:ser>
          <c:idx val="0"/>
          <c:order val="2"/>
          <c:tx>
            <c:v>2020</c:v>
          </c:tx>
          <c:spPr>
            <a:gradFill>
              <a:gsLst>
                <a:gs pos="0">
                  <a:schemeClr val="tx2"/>
                </a:gs>
                <a:gs pos="50000">
                  <a:schemeClr val="tx2">
                    <a:lumMod val="20000"/>
                    <a:lumOff val="8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0"/>
            </a:gradFill>
          </c:spPr>
          <c:invertIfNegative val="0"/>
          <c:cat>
            <c:strRef>
              <c:f>'16-23'!$C$13:$C$25</c:f>
              <c:strCache>
                <c:ptCount val="13"/>
                <c:pt idx="0">
                  <c:v>Llibres</c:v>
                </c:pt>
                <c:pt idx="1">
                  <c:v>Capítols de llibres</c:v>
                </c:pt>
                <c:pt idx="2">
                  <c:v>Articles en revista grup notable (JCR) (4)</c:v>
                </c:pt>
                <c:pt idx="3">
                  <c:v>Articles en revista grup notable (UPC) (5)</c:v>
                </c:pt>
                <c:pt idx="4">
                  <c:v>Articles en revista grup CTA (6)</c:v>
                </c:pt>
                <c:pt idx="5">
                  <c:v>Articles en revista grup DIV (7)</c:v>
                </c:pt>
                <c:pt idx="6">
                  <c:v>Articles en revista altament citats</c:v>
                </c:pt>
                <c:pt idx="7">
                  <c:v>Actes a congressos notables (UPC) (8)</c:v>
                </c:pt>
                <c:pt idx="8">
                  <c:v>Actes a congressos internacionals i nacionals (9)</c:v>
                </c:pt>
                <c:pt idx="9">
                  <c:v>Publicacions sobre l'obra d'un professor/a</c:v>
                </c:pt>
                <c:pt idx="10">
                  <c:v>Informes</c:v>
                </c:pt>
                <c:pt idx="11">
                  <c:v>Edició de llibres</c:v>
                </c:pt>
                <c:pt idx="12">
                  <c:v>Edició de números de monogràfics de revistes notables</c:v>
                </c:pt>
              </c:strCache>
            </c:strRef>
          </c:cat>
          <c:val>
            <c:numRef>
              <c:f>'16-23'!$H$13:$H$25</c:f>
              <c:numCache>
                <c:formatCode>_(#,##0_);_(\(#,##0\);_("-"_);_(@_)</c:formatCode>
                <c:ptCount val="13"/>
                <c:pt idx="0">
                  <c:v>56</c:v>
                </c:pt>
                <c:pt idx="1">
                  <c:v>215</c:v>
                </c:pt>
                <c:pt idx="2">
                  <c:v>1829</c:v>
                </c:pt>
                <c:pt idx="3">
                  <c:v>123</c:v>
                </c:pt>
                <c:pt idx="4">
                  <c:v>277</c:v>
                </c:pt>
                <c:pt idx="5">
                  <c:v>44</c:v>
                </c:pt>
                <c:pt idx="6">
                  <c:v>119</c:v>
                </c:pt>
                <c:pt idx="7">
                  <c:v>335</c:v>
                </c:pt>
                <c:pt idx="8">
                  <c:v>663</c:v>
                </c:pt>
                <c:pt idx="9">
                  <c:v>45</c:v>
                </c:pt>
                <c:pt idx="10">
                  <c:v>693</c:v>
                </c:pt>
                <c:pt idx="11">
                  <c:v>49</c:v>
                </c:pt>
                <c:pt idx="1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6-4F98-AE39-6A70731AB49D}"/>
            </c:ext>
          </c:extLst>
        </c:ser>
        <c:ser>
          <c:idx val="1"/>
          <c:order val="3"/>
          <c:tx>
            <c:v>2019</c:v>
          </c:tx>
          <c:spPr>
            <a:gradFill>
              <a:gsLst>
                <a:gs pos="0">
                  <a:schemeClr val="tx2">
                    <a:lumMod val="50000"/>
                  </a:schemeClr>
                </a:gs>
                <a:gs pos="50000">
                  <a:schemeClr val="tx2"/>
                </a:gs>
                <a:gs pos="100000">
                  <a:schemeClr val="tx2">
                    <a:lumMod val="60000"/>
                    <a:lumOff val="40000"/>
                  </a:schemeClr>
                </a:gs>
              </a:gsLst>
              <a:lin ang="5400000" scaled="0"/>
            </a:gradFill>
          </c:spPr>
          <c:invertIfNegative val="0"/>
          <c:cat>
            <c:strRef>
              <c:f>'16-23'!$C$13:$C$25</c:f>
              <c:strCache>
                <c:ptCount val="13"/>
                <c:pt idx="0">
                  <c:v>Llibres</c:v>
                </c:pt>
                <c:pt idx="1">
                  <c:v>Capítols de llibres</c:v>
                </c:pt>
                <c:pt idx="2">
                  <c:v>Articles en revista grup notable (JCR) (4)</c:v>
                </c:pt>
                <c:pt idx="3">
                  <c:v>Articles en revista grup notable (UPC) (5)</c:v>
                </c:pt>
                <c:pt idx="4">
                  <c:v>Articles en revista grup CTA (6)</c:v>
                </c:pt>
                <c:pt idx="5">
                  <c:v>Articles en revista grup DIV (7)</c:v>
                </c:pt>
                <c:pt idx="6">
                  <c:v>Articles en revista altament citats</c:v>
                </c:pt>
                <c:pt idx="7">
                  <c:v>Actes a congressos notables (UPC) (8)</c:v>
                </c:pt>
                <c:pt idx="8">
                  <c:v>Actes a congressos internacionals i nacionals (9)</c:v>
                </c:pt>
                <c:pt idx="9">
                  <c:v>Publicacions sobre l'obra d'un professor/a</c:v>
                </c:pt>
                <c:pt idx="10">
                  <c:v>Informes</c:v>
                </c:pt>
                <c:pt idx="11">
                  <c:v>Edició de llibres</c:v>
                </c:pt>
                <c:pt idx="12">
                  <c:v>Edició de números de monogràfics de revistes notables</c:v>
                </c:pt>
              </c:strCache>
            </c:strRef>
          </c:cat>
          <c:val>
            <c:numRef>
              <c:f>'16-23'!$D$13:$D$25</c:f>
              <c:numCache>
                <c:formatCode>_(#,##0_);_(\(#,##0\);_("-"_);_(@_)</c:formatCode>
                <c:ptCount val="13"/>
                <c:pt idx="0">
                  <c:v>62</c:v>
                </c:pt>
                <c:pt idx="1">
                  <c:v>204</c:v>
                </c:pt>
                <c:pt idx="2">
                  <c:v>1669</c:v>
                </c:pt>
                <c:pt idx="3">
                  <c:v>68</c:v>
                </c:pt>
                <c:pt idx="4">
                  <c:v>346</c:v>
                </c:pt>
                <c:pt idx="5">
                  <c:v>26</c:v>
                </c:pt>
                <c:pt idx="7">
                  <c:v>492</c:v>
                </c:pt>
                <c:pt idx="8">
                  <c:v>1500</c:v>
                </c:pt>
                <c:pt idx="9">
                  <c:v>31</c:v>
                </c:pt>
                <c:pt idx="10">
                  <c:v>905</c:v>
                </c:pt>
                <c:pt idx="11">
                  <c:v>57</c:v>
                </c:pt>
                <c:pt idx="1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56-4F98-AE39-6A70731AB49D}"/>
            </c:ext>
          </c:extLst>
        </c:ser>
        <c:ser>
          <c:idx val="2"/>
          <c:order val="4"/>
          <c:tx>
            <c:v>2018</c:v>
          </c:tx>
          <c:spPr>
            <a:gradFill>
              <a:gsLst>
                <a:gs pos="0">
                  <a:schemeClr val="accent1">
                    <a:lumMod val="50000"/>
                  </a:schemeClr>
                </a:gs>
                <a:gs pos="50000">
                  <a:schemeClr val="tx2">
                    <a:lumMod val="40000"/>
                    <a:lumOff val="60000"/>
                  </a:schemeClr>
                </a:gs>
                <a:gs pos="100000">
                  <a:schemeClr val="accent5">
                    <a:lumMod val="20000"/>
                    <a:lumOff val="80000"/>
                  </a:schemeClr>
                </a:gs>
              </a:gsLst>
              <a:lin ang="5400000" scaled="0"/>
            </a:gradFill>
          </c:spPr>
          <c:invertIfNegative val="0"/>
          <c:cat>
            <c:strRef>
              <c:f>'16-23'!$C$13:$C$25</c:f>
              <c:strCache>
                <c:ptCount val="13"/>
                <c:pt idx="0">
                  <c:v>Llibres</c:v>
                </c:pt>
                <c:pt idx="1">
                  <c:v>Capítols de llibres</c:v>
                </c:pt>
                <c:pt idx="2">
                  <c:v>Articles en revista grup notable (JCR) (4)</c:v>
                </c:pt>
                <c:pt idx="3">
                  <c:v>Articles en revista grup notable (UPC) (5)</c:v>
                </c:pt>
                <c:pt idx="4">
                  <c:v>Articles en revista grup CTA (6)</c:v>
                </c:pt>
                <c:pt idx="5">
                  <c:v>Articles en revista grup DIV (7)</c:v>
                </c:pt>
                <c:pt idx="6">
                  <c:v>Articles en revista altament citats</c:v>
                </c:pt>
                <c:pt idx="7">
                  <c:v>Actes a congressos notables (UPC) (8)</c:v>
                </c:pt>
                <c:pt idx="8">
                  <c:v>Actes a congressos internacionals i nacionals (9)</c:v>
                </c:pt>
                <c:pt idx="9">
                  <c:v>Publicacions sobre l'obra d'un professor/a</c:v>
                </c:pt>
                <c:pt idx="10">
                  <c:v>Informes</c:v>
                </c:pt>
                <c:pt idx="11">
                  <c:v>Edició de llibres</c:v>
                </c:pt>
                <c:pt idx="12">
                  <c:v>Edició de números de monogràfics de revistes notables</c:v>
                </c:pt>
              </c:strCache>
            </c:strRef>
          </c:cat>
          <c:val>
            <c:numRef>
              <c:f>'16-23'!$F$13:$F$25</c:f>
              <c:numCache>
                <c:formatCode>_(#,##0_);_(\(#,##0\);_("-"_);_(@_)</c:formatCode>
                <c:ptCount val="13"/>
                <c:pt idx="0">
                  <c:v>74</c:v>
                </c:pt>
                <c:pt idx="1">
                  <c:v>300</c:v>
                </c:pt>
                <c:pt idx="2">
                  <c:v>1563</c:v>
                </c:pt>
                <c:pt idx="3">
                  <c:v>132</c:v>
                </c:pt>
                <c:pt idx="4">
                  <c:v>288</c:v>
                </c:pt>
                <c:pt idx="5">
                  <c:v>19</c:v>
                </c:pt>
                <c:pt idx="7">
                  <c:v>390</c:v>
                </c:pt>
                <c:pt idx="8">
                  <c:v>1365</c:v>
                </c:pt>
                <c:pt idx="9">
                  <c:v>56</c:v>
                </c:pt>
                <c:pt idx="10">
                  <c:v>673</c:v>
                </c:pt>
                <c:pt idx="11">
                  <c:v>66</c:v>
                </c:pt>
                <c:pt idx="1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07-4D8C-BA7B-716858A8FA4D}"/>
            </c:ext>
          </c:extLst>
        </c:ser>
        <c:ser>
          <c:idx val="3"/>
          <c:order val="5"/>
          <c:tx>
            <c:v>2017</c:v>
          </c:tx>
          <c:spPr>
            <a:gradFill>
              <a:gsLst>
                <a:gs pos="0">
                  <a:schemeClr val="bg1">
                    <a:lumMod val="50000"/>
                  </a:schemeClr>
                </a:gs>
                <a:gs pos="50000">
                  <a:schemeClr val="bg1">
                    <a:lumMod val="75000"/>
                  </a:schemeClr>
                </a:gs>
                <a:gs pos="100000">
                  <a:schemeClr val="bg1">
                    <a:lumMod val="95000"/>
                  </a:schemeClr>
                </a:gs>
              </a:gsLst>
              <a:lin ang="5400000" scaled="0"/>
            </a:gradFill>
          </c:spPr>
          <c:invertIfNegative val="0"/>
          <c:cat>
            <c:strRef>
              <c:f>'16-23'!$C$13:$C$25</c:f>
              <c:strCache>
                <c:ptCount val="13"/>
                <c:pt idx="0">
                  <c:v>Llibres</c:v>
                </c:pt>
                <c:pt idx="1">
                  <c:v>Capítols de llibres</c:v>
                </c:pt>
                <c:pt idx="2">
                  <c:v>Articles en revista grup notable (JCR) (4)</c:v>
                </c:pt>
                <c:pt idx="3">
                  <c:v>Articles en revista grup notable (UPC) (5)</c:v>
                </c:pt>
                <c:pt idx="4">
                  <c:v>Articles en revista grup CTA (6)</c:v>
                </c:pt>
                <c:pt idx="5">
                  <c:v>Articles en revista grup DIV (7)</c:v>
                </c:pt>
                <c:pt idx="6">
                  <c:v>Articles en revista altament citats</c:v>
                </c:pt>
                <c:pt idx="7">
                  <c:v>Actes a congressos notables (UPC) (8)</c:v>
                </c:pt>
                <c:pt idx="8">
                  <c:v>Actes a congressos internacionals i nacionals (9)</c:v>
                </c:pt>
                <c:pt idx="9">
                  <c:v>Publicacions sobre l'obra d'un professor/a</c:v>
                </c:pt>
                <c:pt idx="10">
                  <c:v>Informes</c:v>
                </c:pt>
                <c:pt idx="11">
                  <c:v>Edició de llibres</c:v>
                </c:pt>
                <c:pt idx="12">
                  <c:v>Edició de números de monogràfics de revistes notables</c:v>
                </c:pt>
              </c:strCache>
            </c:strRef>
          </c:cat>
          <c:val>
            <c:numRef>
              <c:f>'16-23'!$E$13:$E$25</c:f>
              <c:numCache>
                <c:formatCode>_(#,##0_);_(\(#,##0\);_("-"_);_(@_)</c:formatCode>
                <c:ptCount val="13"/>
                <c:pt idx="0">
                  <c:v>85</c:v>
                </c:pt>
                <c:pt idx="1">
                  <c:v>247</c:v>
                </c:pt>
                <c:pt idx="2">
                  <c:v>1531</c:v>
                </c:pt>
                <c:pt idx="3">
                  <c:v>72</c:v>
                </c:pt>
                <c:pt idx="4">
                  <c:v>347</c:v>
                </c:pt>
                <c:pt idx="5">
                  <c:v>15</c:v>
                </c:pt>
                <c:pt idx="7">
                  <c:v>335</c:v>
                </c:pt>
                <c:pt idx="8">
                  <c:v>1380</c:v>
                </c:pt>
                <c:pt idx="9">
                  <c:v>39</c:v>
                </c:pt>
                <c:pt idx="10">
                  <c:v>693</c:v>
                </c:pt>
                <c:pt idx="11">
                  <c:v>51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07-4D8C-BA7B-716858A8FA4D}"/>
            </c:ext>
          </c:extLst>
        </c:ser>
        <c:ser>
          <c:idx val="4"/>
          <c:order val="6"/>
          <c:tx>
            <c:v>2016</c:v>
          </c:tx>
          <c:spPr>
            <a:gradFill>
              <a:gsLst>
                <a:gs pos="0">
                  <a:schemeClr val="tx2">
                    <a:lumMod val="75000"/>
                  </a:schemeClr>
                </a:gs>
                <a:gs pos="50000">
                  <a:schemeClr val="tx2">
                    <a:lumMod val="60000"/>
                    <a:lumOff val="4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0"/>
            </a:gradFill>
          </c:spPr>
          <c:invertIfNegative val="0"/>
          <c:cat>
            <c:strRef>
              <c:f>'16-23'!$C$13:$C$25</c:f>
              <c:strCache>
                <c:ptCount val="13"/>
                <c:pt idx="0">
                  <c:v>Llibres</c:v>
                </c:pt>
                <c:pt idx="1">
                  <c:v>Capítols de llibres</c:v>
                </c:pt>
                <c:pt idx="2">
                  <c:v>Articles en revista grup notable (JCR) (4)</c:v>
                </c:pt>
                <c:pt idx="3">
                  <c:v>Articles en revista grup notable (UPC) (5)</c:v>
                </c:pt>
                <c:pt idx="4">
                  <c:v>Articles en revista grup CTA (6)</c:v>
                </c:pt>
                <c:pt idx="5">
                  <c:v>Articles en revista grup DIV (7)</c:v>
                </c:pt>
                <c:pt idx="6">
                  <c:v>Articles en revista altament citats</c:v>
                </c:pt>
                <c:pt idx="7">
                  <c:v>Actes a congressos notables (UPC) (8)</c:v>
                </c:pt>
                <c:pt idx="8">
                  <c:v>Actes a congressos internacionals i nacionals (9)</c:v>
                </c:pt>
                <c:pt idx="9">
                  <c:v>Publicacions sobre l'obra d'un professor/a</c:v>
                </c:pt>
                <c:pt idx="10">
                  <c:v>Informes</c:v>
                </c:pt>
                <c:pt idx="11">
                  <c:v>Edició de llibres</c:v>
                </c:pt>
                <c:pt idx="12">
                  <c:v>Edició de números de monogràfics de revistes notables</c:v>
                </c:pt>
              </c:strCache>
            </c:strRef>
          </c:cat>
          <c:val>
            <c:numRef>
              <c:f>'16-23'!$D$13:$D$25</c:f>
              <c:numCache>
                <c:formatCode>_(#,##0_);_(\(#,##0\);_("-"_);_(@_)</c:formatCode>
                <c:ptCount val="13"/>
                <c:pt idx="0">
                  <c:v>62</c:v>
                </c:pt>
                <c:pt idx="1">
                  <c:v>204</c:v>
                </c:pt>
                <c:pt idx="2">
                  <c:v>1669</c:v>
                </c:pt>
                <c:pt idx="3">
                  <c:v>68</c:v>
                </c:pt>
                <c:pt idx="4">
                  <c:v>346</c:v>
                </c:pt>
                <c:pt idx="5">
                  <c:v>26</c:v>
                </c:pt>
                <c:pt idx="7">
                  <c:v>492</c:v>
                </c:pt>
                <c:pt idx="8">
                  <c:v>1500</c:v>
                </c:pt>
                <c:pt idx="9">
                  <c:v>31</c:v>
                </c:pt>
                <c:pt idx="10">
                  <c:v>905</c:v>
                </c:pt>
                <c:pt idx="11">
                  <c:v>57</c:v>
                </c:pt>
                <c:pt idx="1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07-4D8C-BA7B-716858A8F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2428416"/>
        <c:axId val="162429952"/>
      </c:barChart>
      <c:catAx>
        <c:axId val="1624284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CCC0DA"/>
            </a:solidFill>
          </a:ln>
        </c:spPr>
        <c:txPr>
          <a:bodyPr rot="0" vert="horz"/>
          <a:lstStyle/>
          <a:p>
            <a:pPr>
              <a:defRPr sz="800">
                <a:solidFill>
                  <a:srgbClr val="003366"/>
                </a:solidFill>
              </a:defRPr>
            </a:pPr>
            <a:endParaRPr lang="ca-ES"/>
          </a:p>
        </c:txPr>
        <c:crossAx val="162429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429952"/>
        <c:scaling>
          <c:orientation val="minMax"/>
        </c:scaling>
        <c:delete val="0"/>
        <c:axPos val="t"/>
        <c:majorGridlines/>
        <c:numFmt formatCode="#,##0" sourceLinked="0"/>
        <c:majorTickMark val="out"/>
        <c:minorTickMark val="none"/>
        <c:tickLblPos val="nextTo"/>
        <c:spPr>
          <a:ln>
            <a:solidFill>
              <a:srgbClr val="CCC0DA"/>
            </a:solidFill>
          </a:ln>
        </c:spPr>
        <c:txPr>
          <a:bodyPr rot="0" vert="horz"/>
          <a:lstStyle/>
          <a:p>
            <a:pPr>
              <a:defRPr sz="800"/>
            </a:pPr>
            <a:endParaRPr lang="ca-ES"/>
          </a:p>
        </c:txPr>
        <c:crossAx val="162428416"/>
        <c:crosses val="autoZero"/>
        <c:crossBetween val="between"/>
      </c:valAx>
      <c:spPr>
        <a:ln>
          <a:solidFill>
            <a:srgbClr val="CCC0DA"/>
          </a:solidFill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spPr>
    <a:ln>
      <a:solidFill>
        <a:srgbClr val="60497B"/>
      </a:solidFill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a-ES"/>
    </a:p>
  </c:txPr>
  <c:printSettings>
    <c:headerFooter alignWithMargins="0"/>
    <c:pageMargins b="1" l="0.75000000000000189" r="0.75000000000000189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11794</xdr:colOff>
      <xdr:row>39</xdr:row>
      <xdr:rowOff>11111</xdr:rowOff>
    </xdr:from>
    <xdr:to>
      <xdr:col>8</xdr:col>
      <xdr:colOff>725715</xdr:colOff>
      <xdr:row>73</xdr:row>
      <xdr:rowOff>72572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1339</xdr:colOff>
      <xdr:row>76</xdr:row>
      <xdr:rowOff>117611</xdr:rowOff>
    </xdr:from>
    <xdr:to>
      <xdr:col>8</xdr:col>
      <xdr:colOff>762000</xdr:colOff>
      <xdr:row>113</xdr:row>
      <xdr:rowOff>108857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lainis\Manel$\Comu\Disc%20D\COMU\SUPORT\LLIBREDA\LLDADE99\2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_3_3"/>
      <sheetName val="2.2"/>
      <sheetName val="2.2.1"/>
      <sheetName val="Gràfics"/>
      <sheetName val="2.2.2"/>
      <sheetName val="2.2.3"/>
      <sheetName val="2.2.4"/>
      <sheetName val="Gràfic"/>
      <sheetName val="2.3.1"/>
      <sheetName val="2.3.2"/>
      <sheetName val="2.3.3"/>
      <sheetName val="2.3.4"/>
      <sheetName val="2.3.5"/>
      <sheetName val="2.3.6"/>
      <sheetName val="2.3.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2.3 Contractació de l'any 1998 gestionada pel CTT</v>
          </cell>
        </row>
      </sheetData>
      <sheetData sheetId="10">
        <row r="1">
          <cell r="A1" t="str">
            <v>2.3 Contractació de l'any 1998 gestionada pel CTT</v>
          </cell>
        </row>
      </sheetData>
      <sheetData sheetId="11"/>
      <sheetData sheetId="12"/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81"/>
  <sheetViews>
    <sheetView tabSelected="1" topLeftCell="B1" zoomScaleNormal="100" zoomScaleSheetLayoutView="130" workbookViewId="0">
      <selection activeCell="K21" sqref="K21"/>
    </sheetView>
  </sheetViews>
  <sheetFormatPr defaultColWidth="11.453125" defaultRowHeight="10"/>
  <cols>
    <col min="1" max="1" width="2.54296875" style="25" customWidth="1"/>
    <col min="2" max="2" width="1" style="25" customWidth="1"/>
    <col min="3" max="3" width="47.54296875" style="25" customWidth="1"/>
    <col min="4" max="11" width="12" style="25" customWidth="1"/>
    <col min="12" max="12" width="0.54296875" style="25" customWidth="1"/>
    <col min="13" max="260" width="11.453125" style="25"/>
    <col min="261" max="261" width="2.54296875" style="25" customWidth="1"/>
    <col min="262" max="262" width="1" style="25" customWidth="1"/>
    <col min="263" max="263" width="47.1796875" style="25" customWidth="1"/>
    <col min="264" max="264" width="17.54296875" style="25" customWidth="1"/>
    <col min="265" max="265" width="18.54296875" style="25" customWidth="1"/>
    <col min="266" max="266" width="0.54296875" style="25" customWidth="1"/>
    <col min="267" max="516" width="11.453125" style="25"/>
    <col min="517" max="517" width="2.54296875" style="25" customWidth="1"/>
    <col min="518" max="518" width="1" style="25" customWidth="1"/>
    <col min="519" max="519" width="47.1796875" style="25" customWidth="1"/>
    <col min="520" max="520" width="17.54296875" style="25" customWidth="1"/>
    <col min="521" max="521" width="18.54296875" style="25" customWidth="1"/>
    <col min="522" max="522" width="0.54296875" style="25" customWidth="1"/>
    <col min="523" max="772" width="11.453125" style="25"/>
    <col min="773" max="773" width="2.54296875" style="25" customWidth="1"/>
    <col min="774" max="774" width="1" style="25" customWidth="1"/>
    <col min="775" max="775" width="47.1796875" style="25" customWidth="1"/>
    <col min="776" max="776" width="17.54296875" style="25" customWidth="1"/>
    <col min="777" max="777" width="18.54296875" style="25" customWidth="1"/>
    <col min="778" max="778" width="0.54296875" style="25" customWidth="1"/>
    <col min="779" max="1028" width="11.453125" style="25"/>
    <col min="1029" max="1029" width="2.54296875" style="25" customWidth="1"/>
    <col min="1030" max="1030" width="1" style="25" customWidth="1"/>
    <col min="1031" max="1031" width="47.1796875" style="25" customWidth="1"/>
    <col min="1032" max="1032" width="17.54296875" style="25" customWidth="1"/>
    <col min="1033" max="1033" width="18.54296875" style="25" customWidth="1"/>
    <col min="1034" max="1034" width="0.54296875" style="25" customWidth="1"/>
    <col min="1035" max="1284" width="11.453125" style="25"/>
    <col min="1285" max="1285" width="2.54296875" style="25" customWidth="1"/>
    <col min="1286" max="1286" width="1" style="25" customWidth="1"/>
    <col min="1287" max="1287" width="47.1796875" style="25" customWidth="1"/>
    <col min="1288" max="1288" width="17.54296875" style="25" customWidth="1"/>
    <col min="1289" max="1289" width="18.54296875" style="25" customWidth="1"/>
    <col min="1290" max="1290" width="0.54296875" style="25" customWidth="1"/>
    <col min="1291" max="1540" width="11.453125" style="25"/>
    <col min="1541" max="1541" width="2.54296875" style="25" customWidth="1"/>
    <col min="1542" max="1542" width="1" style="25" customWidth="1"/>
    <col min="1543" max="1543" width="47.1796875" style="25" customWidth="1"/>
    <col min="1544" max="1544" width="17.54296875" style="25" customWidth="1"/>
    <col min="1545" max="1545" width="18.54296875" style="25" customWidth="1"/>
    <col min="1546" max="1546" width="0.54296875" style="25" customWidth="1"/>
    <col min="1547" max="1796" width="11.453125" style="25"/>
    <col min="1797" max="1797" width="2.54296875" style="25" customWidth="1"/>
    <col min="1798" max="1798" width="1" style="25" customWidth="1"/>
    <col min="1799" max="1799" width="47.1796875" style="25" customWidth="1"/>
    <col min="1800" max="1800" width="17.54296875" style="25" customWidth="1"/>
    <col min="1801" max="1801" width="18.54296875" style="25" customWidth="1"/>
    <col min="1802" max="1802" width="0.54296875" style="25" customWidth="1"/>
    <col min="1803" max="2052" width="11.453125" style="25"/>
    <col min="2053" max="2053" width="2.54296875" style="25" customWidth="1"/>
    <col min="2054" max="2054" width="1" style="25" customWidth="1"/>
    <col min="2055" max="2055" width="47.1796875" style="25" customWidth="1"/>
    <col min="2056" max="2056" width="17.54296875" style="25" customWidth="1"/>
    <col min="2057" max="2057" width="18.54296875" style="25" customWidth="1"/>
    <col min="2058" max="2058" width="0.54296875" style="25" customWidth="1"/>
    <col min="2059" max="2308" width="11.453125" style="25"/>
    <col min="2309" max="2309" width="2.54296875" style="25" customWidth="1"/>
    <col min="2310" max="2310" width="1" style="25" customWidth="1"/>
    <col min="2311" max="2311" width="47.1796875" style="25" customWidth="1"/>
    <col min="2312" max="2312" width="17.54296875" style="25" customWidth="1"/>
    <col min="2313" max="2313" width="18.54296875" style="25" customWidth="1"/>
    <col min="2314" max="2314" width="0.54296875" style="25" customWidth="1"/>
    <col min="2315" max="2564" width="11.453125" style="25"/>
    <col min="2565" max="2565" width="2.54296875" style="25" customWidth="1"/>
    <col min="2566" max="2566" width="1" style="25" customWidth="1"/>
    <col min="2567" max="2567" width="47.1796875" style="25" customWidth="1"/>
    <col min="2568" max="2568" width="17.54296875" style="25" customWidth="1"/>
    <col min="2569" max="2569" width="18.54296875" style="25" customWidth="1"/>
    <col min="2570" max="2570" width="0.54296875" style="25" customWidth="1"/>
    <col min="2571" max="2820" width="11.453125" style="25"/>
    <col min="2821" max="2821" width="2.54296875" style="25" customWidth="1"/>
    <col min="2822" max="2822" width="1" style="25" customWidth="1"/>
    <col min="2823" max="2823" width="47.1796875" style="25" customWidth="1"/>
    <col min="2824" max="2824" width="17.54296875" style="25" customWidth="1"/>
    <col min="2825" max="2825" width="18.54296875" style="25" customWidth="1"/>
    <col min="2826" max="2826" width="0.54296875" style="25" customWidth="1"/>
    <col min="2827" max="3076" width="11.453125" style="25"/>
    <col min="3077" max="3077" width="2.54296875" style="25" customWidth="1"/>
    <col min="3078" max="3078" width="1" style="25" customWidth="1"/>
    <col min="3079" max="3079" width="47.1796875" style="25" customWidth="1"/>
    <col min="3080" max="3080" width="17.54296875" style="25" customWidth="1"/>
    <col min="3081" max="3081" width="18.54296875" style="25" customWidth="1"/>
    <col min="3082" max="3082" width="0.54296875" style="25" customWidth="1"/>
    <col min="3083" max="3332" width="11.453125" style="25"/>
    <col min="3333" max="3333" width="2.54296875" style="25" customWidth="1"/>
    <col min="3334" max="3334" width="1" style="25" customWidth="1"/>
    <col min="3335" max="3335" width="47.1796875" style="25" customWidth="1"/>
    <col min="3336" max="3336" width="17.54296875" style="25" customWidth="1"/>
    <col min="3337" max="3337" width="18.54296875" style="25" customWidth="1"/>
    <col min="3338" max="3338" width="0.54296875" style="25" customWidth="1"/>
    <col min="3339" max="3588" width="11.453125" style="25"/>
    <col min="3589" max="3589" width="2.54296875" style="25" customWidth="1"/>
    <col min="3590" max="3590" width="1" style="25" customWidth="1"/>
    <col min="3591" max="3591" width="47.1796875" style="25" customWidth="1"/>
    <col min="3592" max="3592" width="17.54296875" style="25" customWidth="1"/>
    <col min="3593" max="3593" width="18.54296875" style="25" customWidth="1"/>
    <col min="3594" max="3594" width="0.54296875" style="25" customWidth="1"/>
    <col min="3595" max="3844" width="11.453125" style="25"/>
    <col min="3845" max="3845" width="2.54296875" style="25" customWidth="1"/>
    <col min="3846" max="3846" width="1" style="25" customWidth="1"/>
    <col min="3847" max="3847" width="47.1796875" style="25" customWidth="1"/>
    <col min="3848" max="3848" width="17.54296875" style="25" customWidth="1"/>
    <col min="3849" max="3849" width="18.54296875" style="25" customWidth="1"/>
    <col min="3850" max="3850" width="0.54296875" style="25" customWidth="1"/>
    <col min="3851" max="4100" width="11.453125" style="25"/>
    <col min="4101" max="4101" width="2.54296875" style="25" customWidth="1"/>
    <col min="4102" max="4102" width="1" style="25" customWidth="1"/>
    <col min="4103" max="4103" width="47.1796875" style="25" customWidth="1"/>
    <col min="4104" max="4104" width="17.54296875" style="25" customWidth="1"/>
    <col min="4105" max="4105" width="18.54296875" style="25" customWidth="1"/>
    <col min="4106" max="4106" width="0.54296875" style="25" customWidth="1"/>
    <col min="4107" max="4356" width="11.453125" style="25"/>
    <col min="4357" max="4357" width="2.54296875" style="25" customWidth="1"/>
    <col min="4358" max="4358" width="1" style="25" customWidth="1"/>
    <col min="4359" max="4359" width="47.1796875" style="25" customWidth="1"/>
    <col min="4360" max="4360" width="17.54296875" style="25" customWidth="1"/>
    <col min="4361" max="4361" width="18.54296875" style="25" customWidth="1"/>
    <col min="4362" max="4362" width="0.54296875" style="25" customWidth="1"/>
    <col min="4363" max="4612" width="11.453125" style="25"/>
    <col min="4613" max="4613" width="2.54296875" style="25" customWidth="1"/>
    <col min="4614" max="4614" width="1" style="25" customWidth="1"/>
    <col min="4615" max="4615" width="47.1796875" style="25" customWidth="1"/>
    <col min="4616" max="4616" width="17.54296875" style="25" customWidth="1"/>
    <col min="4617" max="4617" width="18.54296875" style="25" customWidth="1"/>
    <col min="4618" max="4618" width="0.54296875" style="25" customWidth="1"/>
    <col min="4619" max="4868" width="11.453125" style="25"/>
    <col min="4869" max="4869" width="2.54296875" style="25" customWidth="1"/>
    <col min="4870" max="4870" width="1" style="25" customWidth="1"/>
    <col min="4871" max="4871" width="47.1796875" style="25" customWidth="1"/>
    <col min="4872" max="4872" width="17.54296875" style="25" customWidth="1"/>
    <col min="4873" max="4873" width="18.54296875" style="25" customWidth="1"/>
    <col min="4874" max="4874" width="0.54296875" style="25" customWidth="1"/>
    <col min="4875" max="5124" width="11.453125" style="25"/>
    <col min="5125" max="5125" width="2.54296875" style="25" customWidth="1"/>
    <col min="5126" max="5126" width="1" style="25" customWidth="1"/>
    <col min="5127" max="5127" width="47.1796875" style="25" customWidth="1"/>
    <col min="5128" max="5128" width="17.54296875" style="25" customWidth="1"/>
    <col min="5129" max="5129" width="18.54296875" style="25" customWidth="1"/>
    <col min="5130" max="5130" width="0.54296875" style="25" customWidth="1"/>
    <col min="5131" max="5380" width="11.453125" style="25"/>
    <col min="5381" max="5381" width="2.54296875" style="25" customWidth="1"/>
    <col min="5382" max="5382" width="1" style="25" customWidth="1"/>
    <col min="5383" max="5383" width="47.1796875" style="25" customWidth="1"/>
    <col min="5384" max="5384" width="17.54296875" style="25" customWidth="1"/>
    <col min="5385" max="5385" width="18.54296875" style="25" customWidth="1"/>
    <col min="5386" max="5386" width="0.54296875" style="25" customWidth="1"/>
    <col min="5387" max="5636" width="11.453125" style="25"/>
    <col min="5637" max="5637" width="2.54296875" style="25" customWidth="1"/>
    <col min="5638" max="5638" width="1" style="25" customWidth="1"/>
    <col min="5639" max="5639" width="47.1796875" style="25" customWidth="1"/>
    <col min="5640" max="5640" width="17.54296875" style="25" customWidth="1"/>
    <col min="5641" max="5641" width="18.54296875" style="25" customWidth="1"/>
    <col min="5642" max="5642" width="0.54296875" style="25" customWidth="1"/>
    <col min="5643" max="5892" width="11.453125" style="25"/>
    <col min="5893" max="5893" width="2.54296875" style="25" customWidth="1"/>
    <col min="5894" max="5894" width="1" style="25" customWidth="1"/>
    <col min="5895" max="5895" width="47.1796875" style="25" customWidth="1"/>
    <col min="5896" max="5896" width="17.54296875" style="25" customWidth="1"/>
    <col min="5897" max="5897" width="18.54296875" style="25" customWidth="1"/>
    <col min="5898" max="5898" width="0.54296875" style="25" customWidth="1"/>
    <col min="5899" max="6148" width="11.453125" style="25"/>
    <col min="6149" max="6149" width="2.54296875" style="25" customWidth="1"/>
    <col min="6150" max="6150" width="1" style="25" customWidth="1"/>
    <col min="6151" max="6151" width="47.1796875" style="25" customWidth="1"/>
    <col min="6152" max="6152" width="17.54296875" style="25" customWidth="1"/>
    <col min="6153" max="6153" width="18.54296875" style="25" customWidth="1"/>
    <col min="6154" max="6154" width="0.54296875" style="25" customWidth="1"/>
    <col min="6155" max="6404" width="11.453125" style="25"/>
    <col min="6405" max="6405" width="2.54296875" style="25" customWidth="1"/>
    <col min="6406" max="6406" width="1" style="25" customWidth="1"/>
    <col min="6407" max="6407" width="47.1796875" style="25" customWidth="1"/>
    <col min="6408" max="6408" width="17.54296875" style="25" customWidth="1"/>
    <col min="6409" max="6409" width="18.54296875" style="25" customWidth="1"/>
    <col min="6410" max="6410" width="0.54296875" style="25" customWidth="1"/>
    <col min="6411" max="6660" width="11.453125" style="25"/>
    <col min="6661" max="6661" width="2.54296875" style="25" customWidth="1"/>
    <col min="6662" max="6662" width="1" style="25" customWidth="1"/>
    <col min="6663" max="6663" width="47.1796875" style="25" customWidth="1"/>
    <col min="6664" max="6664" width="17.54296875" style="25" customWidth="1"/>
    <col min="6665" max="6665" width="18.54296875" style="25" customWidth="1"/>
    <col min="6666" max="6666" width="0.54296875" style="25" customWidth="1"/>
    <col min="6667" max="6916" width="11.453125" style="25"/>
    <col min="6917" max="6917" width="2.54296875" style="25" customWidth="1"/>
    <col min="6918" max="6918" width="1" style="25" customWidth="1"/>
    <col min="6919" max="6919" width="47.1796875" style="25" customWidth="1"/>
    <col min="6920" max="6920" width="17.54296875" style="25" customWidth="1"/>
    <col min="6921" max="6921" width="18.54296875" style="25" customWidth="1"/>
    <col min="6922" max="6922" width="0.54296875" style="25" customWidth="1"/>
    <col min="6923" max="7172" width="11.453125" style="25"/>
    <col min="7173" max="7173" width="2.54296875" style="25" customWidth="1"/>
    <col min="7174" max="7174" width="1" style="25" customWidth="1"/>
    <col min="7175" max="7175" width="47.1796875" style="25" customWidth="1"/>
    <col min="7176" max="7176" width="17.54296875" style="25" customWidth="1"/>
    <col min="7177" max="7177" width="18.54296875" style="25" customWidth="1"/>
    <col min="7178" max="7178" width="0.54296875" style="25" customWidth="1"/>
    <col min="7179" max="7428" width="11.453125" style="25"/>
    <col min="7429" max="7429" width="2.54296875" style="25" customWidth="1"/>
    <col min="7430" max="7430" width="1" style="25" customWidth="1"/>
    <col min="7431" max="7431" width="47.1796875" style="25" customWidth="1"/>
    <col min="7432" max="7432" width="17.54296875" style="25" customWidth="1"/>
    <col min="7433" max="7433" width="18.54296875" style="25" customWidth="1"/>
    <col min="7434" max="7434" width="0.54296875" style="25" customWidth="1"/>
    <col min="7435" max="7684" width="11.453125" style="25"/>
    <col min="7685" max="7685" width="2.54296875" style="25" customWidth="1"/>
    <col min="7686" max="7686" width="1" style="25" customWidth="1"/>
    <col min="7687" max="7687" width="47.1796875" style="25" customWidth="1"/>
    <col min="7688" max="7688" width="17.54296875" style="25" customWidth="1"/>
    <col min="7689" max="7689" width="18.54296875" style="25" customWidth="1"/>
    <col min="7690" max="7690" width="0.54296875" style="25" customWidth="1"/>
    <col min="7691" max="7940" width="11.453125" style="25"/>
    <col min="7941" max="7941" width="2.54296875" style="25" customWidth="1"/>
    <col min="7942" max="7942" width="1" style="25" customWidth="1"/>
    <col min="7943" max="7943" width="47.1796875" style="25" customWidth="1"/>
    <col min="7944" max="7944" width="17.54296875" style="25" customWidth="1"/>
    <col min="7945" max="7945" width="18.54296875" style="25" customWidth="1"/>
    <col min="7946" max="7946" width="0.54296875" style="25" customWidth="1"/>
    <col min="7947" max="8196" width="11.453125" style="25"/>
    <col min="8197" max="8197" width="2.54296875" style="25" customWidth="1"/>
    <col min="8198" max="8198" width="1" style="25" customWidth="1"/>
    <col min="8199" max="8199" width="47.1796875" style="25" customWidth="1"/>
    <col min="8200" max="8200" width="17.54296875" style="25" customWidth="1"/>
    <col min="8201" max="8201" width="18.54296875" style="25" customWidth="1"/>
    <col min="8202" max="8202" width="0.54296875" style="25" customWidth="1"/>
    <col min="8203" max="8452" width="11.453125" style="25"/>
    <col min="8453" max="8453" width="2.54296875" style="25" customWidth="1"/>
    <col min="8454" max="8454" width="1" style="25" customWidth="1"/>
    <col min="8455" max="8455" width="47.1796875" style="25" customWidth="1"/>
    <col min="8456" max="8456" width="17.54296875" style="25" customWidth="1"/>
    <col min="8457" max="8457" width="18.54296875" style="25" customWidth="1"/>
    <col min="8458" max="8458" width="0.54296875" style="25" customWidth="1"/>
    <col min="8459" max="8708" width="11.453125" style="25"/>
    <col min="8709" max="8709" width="2.54296875" style="25" customWidth="1"/>
    <col min="8710" max="8710" width="1" style="25" customWidth="1"/>
    <col min="8711" max="8711" width="47.1796875" style="25" customWidth="1"/>
    <col min="8712" max="8712" width="17.54296875" style="25" customWidth="1"/>
    <col min="8713" max="8713" width="18.54296875" style="25" customWidth="1"/>
    <col min="8714" max="8714" width="0.54296875" style="25" customWidth="1"/>
    <col min="8715" max="8964" width="11.453125" style="25"/>
    <col min="8965" max="8965" width="2.54296875" style="25" customWidth="1"/>
    <col min="8966" max="8966" width="1" style="25" customWidth="1"/>
    <col min="8967" max="8967" width="47.1796875" style="25" customWidth="1"/>
    <col min="8968" max="8968" width="17.54296875" style="25" customWidth="1"/>
    <col min="8969" max="8969" width="18.54296875" style="25" customWidth="1"/>
    <col min="8970" max="8970" width="0.54296875" style="25" customWidth="1"/>
    <col min="8971" max="9220" width="11.453125" style="25"/>
    <col min="9221" max="9221" width="2.54296875" style="25" customWidth="1"/>
    <col min="9222" max="9222" width="1" style="25" customWidth="1"/>
    <col min="9223" max="9223" width="47.1796875" style="25" customWidth="1"/>
    <col min="9224" max="9224" width="17.54296875" style="25" customWidth="1"/>
    <col min="9225" max="9225" width="18.54296875" style="25" customWidth="1"/>
    <col min="9226" max="9226" width="0.54296875" style="25" customWidth="1"/>
    <col min="9227" max="9476" width="11.453125" style="25"/>
    <col min="9477" max="9477" width="2.54296875" style="25" customWidth="1"/>
    <col min="9478" max="9478" width="1" style="25" customWidth="1"/>
    <col min="9479" max="9479" width="47.1796875" style="25" customWidth="1"/>
    <col min="9480" max="9480" width="17.54296875" style="25" customWidth="1"/>
    <col min="9481" max="9481" width="18.54296875" style="25" customWidth="1"/>
    <col min="9482" max="9482" width="0.54296875" style="25" customWidth="1"/>
    <col min="9483" max="9732" width="11.453125" style="25"/>
    <col min="9733" max="9733" width="2.54296875" style="25" customWidth="1"/>
    <col min="9734" max="9734" width="1" style="25" customWidth="1"/>
    <col min="9735" max="9735" width="47.1796875" style="25" customWidth="1"/>
    <col min="9736" max="9736" width="17.54296875" style="25" customWidth="1"/>
    <col min="9737" max="9737" width="18.54296875" style="25" customWidth="1"/>
    <col min="9738" max="9738" width="0.54296875" style="25" customWidth="1"/>
    <col min="9739" max="9988" width="11.453125" style="25"/>
    <col min="9989" max="9989" width="2.54296875" style="25" customWidth="1"/>
    <col min="9990" max="9990" width="1" style="25" customWidth="1"/>
    <col min="9991" max="9991" width="47.1796875" style="25" customWidth="1"/>
    <col min="9992" max="9992" width="17.54296875" style="25" customWidth="1"/>
    <col min="9993" max="9993" width="18.54296875" style="25" customWidth="1"/>
    <col min="9994" max="9994" width="0.54296875" style="25" customWidth="1"/>
    <col min="9995" max="10244" width="11.453125" style="25"/>
    <col min="10245" max="10245" width="2.54296875" style="25" customWidth="1"/>
    <col min="10246" max="10246" width="1" style="25" customWidth="1"/>
    <col min="10247" max="10247" width="47.1796875" style="25" customWidth="1"/>
    <col min="10248" max="10248" width="17.54296875" style="25" customWidth="1"/>
    <col min="10249" max="10249" width="18.54296875" style="25" customWidth="1"/>
    <col min="10250" max="10250" width="0.54296875" style="25" customWidth="1"/>
    <col min="10251" max="10500" width="11.453125" style="25"/>
    <col min="10501" max="10501" width="2.54296875" style="25" customWidth="1"/>
    <col min="10502" max="10502" width="1" style="25" customWidth="1"/>
    <col min="10503" max="10503" width="47.1796875" style="25" customWidth="1"/>
    <col min="10504" max="10504" width="17.54296875" style="25" customWidth="1"/>
    <col min="10505" max="10505" width="18.54296875" style="25" customWidth="1"/>
    <col min="10506" max="10506" width="0.54296875" style="25" customWidth="1"/>
    <col min="10507" max="10756" width="11.453125" style="25"/>
    <col min="10757" max="10757" width="2.54296875" style="25" customWidth="1"/>
    <col min="10758" max="10758" width="1" style="25" customWidth="1"/>
    <col min="10759" max="10759" width="47.1796875" style="25" customWidth="1"/>
    <col min="10760" max="10760" width="17.54296875" style="25" customWidth="1"/>
    <col min="10761" max="10761" width="18.54296875" style="25" customWidth="1"/>
    <col min="10762" max="10762" width="0.54296875" style="25" customWidth="1"/>
    <col min="10763" max="11012" width="11.453125" style="25"/>
    <col min="11013" max="11013" width="2.54296875" style="25" customWidth="1"/>
    <col min="11014" max="11014" width="1" style="25" customWidth="1"/>
    <col min="11015" max="11015" width="47.1796875" style="25" customWidth="1"/>
    <col min="11016" max="11016" width="17.54296875" style="25" customWidth="1"/>
    <col min="11017" max="11017" width="18.54296875" style="25" customWidth="1"/>
    <col min="11018" max="11018" width="0.54296875" style="25" customWidth="1"/>
    <col min="11019" max="11268" width="11.453125" style="25"/>
    <col min="11269" max="11269" width="2.54296875" style="25" customWidth="1"/>
    <col min="11270" max="11270" width="1" style="25" customWidth="1"/>
    <col min="11271" max="11271" width="47.1796875" style="25" customWidth="1"/>
    <col min="11272" max="11272" width="17.54296875" style="25" customWidth="1"/>
    <col min="11273" max="11273" width="18.54296875" style="25" customWidth="1"/>
    <col min="11274" max="11274" width="0.54296875" style="25" customWidth="1"/>
    <col min="11275" max="11524" width="11.453125" style="25"/>
    <col min="11525" max="11525" width="2.54296875" style="25" customWidth="1"/>
    <col min="11526" max="11526" width="1" style="25" customWidth="1"/>
    <col min="11527" max="11527" width="47.1796875" style="25" customWidth="1"/>
    <col min="11528" max="11528" width="17.54296875" style="25" customWidth="1"/>
    <col min="11529" max="11529" width="18.54296875" style="25" customWidth="1"/>
    <col min="11530" max="11530" width="0.54296875" style="25" customWidth="1"/>
    <col min="11531" max="11780" width="11.453125" style="25"/>
    <col min="11781" max="11781" width="2.54296875" style="25" customWidth="1"/>
    <col min="11782" max="11782" width="1" style="25" customWidth="1"/>
    <col min="11783" max="11783" width="47.1796875" style="25" customWidth="1"/>
    <col min="11784" max="11784" width="17.54296875" style="25" customWidth="1"/>
    <col min="11785" max="11785" width="18.54296875" style="25" customWidth="1"/>
    <col min="11786" max="11786" width="0.54296875" style="25" customWidth="1"/>
    <col min="11787" max="12036" width="11.453125" style="25"/>
    <col min="12037" max="12037" width="2.54296875" style="25" customWidth="1"/>
    <col min="12038" max="12038" width="1" style="25" customWidth="1"/>
    <col min="12039" max="12039" width="47.1796875" style="25" customWidth="1"/>
    <col min="12040" max="12040" width="17.54296875" style="25" customWidth="1"/>
    <col min="12041" max="12041" width="18.54296875" style="25" customWidth="1"/>
    <col min="12042" max="12042" width="0.54296875" style="25" customWidth="1"/>
    <col min="12043" max="12292" width="11.453125" style="25"/>
    <col min="12293" max="12293" width="2.54296875" style="25" customWidth="1"/>
    <col min="12294" max="12294" width="1" style="25" customWidth="1"/>
    <col min="12295" max="12295" width="47.1796875" style="25" customWidth="1"/>
    <col min="12296" max="12296" width="17.54296875" style="25" customWidth="1"/>
    <col min="12297" max="12297" width="18.54296875" style="25" customWidth="1"/>
    <col min="12298" max="12298" width="0.54296875" style="25" customWidth="1"/>
    <col min="12299" max="12548" width="11.453125" style="25"/>
    <col min="12549" max="12549" width="2.54296875" style="25" customWidth="1"/>
    <col min="12550" max="12550" width="1" style="25" customWidth="1"/>
    <col min="12551" max="12551" width="47.1796875" style="25" customWidth="1"/>
    <col min="12552" max="12552" width="17.54296875" style="25" customWidth="1"/>
    <col min="12553" max="12553" width="18.54296875" style="25" customWidth="1"/>
    <col min="12554" max="12554" width="0.54296875" style="25" customWidth="1"/>
    <col min="12555" max="12804" width="11.453125" style="25"/>
    <col min="12805" max="12805" width="2.54296875" style="25" customWidth="1"/>
    <col min="12806" max="12806" width="1" style="25" customWidth="1"/>
    <col min="12807" max="12807" width="47.1796875" style="25" customWidth="1"/>
    <col min="12808" max="12808" width="17.54296875" style="25" customWidth="1"/>
    <col min="12809" max="12809" width="18.54296875" style="25" customWidth="1"/>
    <col min="12810" max="12810" width="0.54296875" style="25" customWidth="1"/>
    <col min="12811" max="13060" width="11.453125" style="25"/>
    <col min="13061" max="13061" width="2.54296875" style="25" customWidth="1"/>
    <col min="13062" max="13062" width="1" style="25" customWidth="1"/>
    <col min="13063" max="13063" width="47.1796875" style="25" customWidth="1"/>
    <col min="13064" max="13064" width="17.54296875" style="25" customWidth="1"/>
    <col min="13065" max="13065" width="18.54296875" style="25" customWidth="1"/>
    <col min="13066" max="13066" width="0.54296875" style="25" customWidth="1"/>
    <col min="13067" max="13316" width="11.453125" style="25"/>
    <col min="13317" max="13317" width="2.54296875" style="25" customWidth="1"/>
    <col min="13318" max="13318" width="1" style="25" customWidth="1"/>
    <col min="13319" max="13319" width="47.1796875" style="25" customWidth="1"/>
    <col min="13320" max="13320" width="17.54296875" style="25" customWidth="1"/>
    <col min="13321" max="13321" width="18.54296875" style="25" customWidth="1"/>
    <col min="13322" max="13322" width="0.54296875" style="25" customWidth="1"/>
    <col min="13323" max="13572" width="11.453125" style="25"/>
    <col min="13573" max="13573" width="2.54296875" style="25" customWidth="1"/>
    <col min="13574" max="13574" width="1" style="25" customWidth="1"/>
    <col min="13575" max="13575" width="47.1796875" style="25" customWidth="1"/>
    <col min="13576" max="13576" width="17.54296875" style="25" customWidth="1"/>
    <col min="13577" max="13577" width="18.54296875" style="25" customWidth="1"/>
    <col min="13578" max="13578" width="0.54296875" style="25" customWidth="1"/>
    <col min="13579" max="13828" width="11.453125" style="25"/>
    <col min="13829" max="13829" width="2.54296875" style="25" customWidth="1"/>
    <col min="13830" max="13830" width="1" style="25" customWidth="1"/>
    <col min="13831" max="13831" width="47.1796875" style="25" customWidth="1"/>
    <col min="13832" max="13832" width="17.54296875" style="25" customWidth="1"/>
    <col min="13833" max="13833" width="18.54296875" style="25" customWidth="1"/>
    <col min="13834" max="13834" width="0.54296875" style="25" customWidth="1"/>
    <col min="13835" max="14084" width="11.453125" style="25"/>
    <col min="14085" max="14085" width="2.54296875" style="25" customWidth="1"/>
    <col min="14086" max="14086" width="1" style="25" customWidth="1"/>
    <col min="14087" max="14087" width="47.1796875" style="25" customWidth="1"/>
    <col min="14088" max="14088" width="17.54296875" style="25" customWidth="1"/>
    <col min="14089" max="14089" width="18.54296875" style="25" customWidth="1"/>
    <col min="14090" max="14090" width="0.54296875" style="25" customWidth="1"/>
    <col min="14091" max="14340" width="11.453125" style="25"/>
    <col min="14341" max="14341" width="2.54296875" style="25" customWidth="1"/>
    <col min="14342" max="14342" width="1" style="25" customWidth="1"/>
    <col min="14343" max="14343" width="47.1796875" style="25" customWidth="1"/>
    <col min="14344" max="14344" width="17.54296875" style="25" customWidth="1"/>
    <col min="14345" max="14345" width="18.54296875" style="25" customWidth="1"/>
    <col min="14346" max="14346" width="0.54296875" style="25" customWidth="1"/>
    <col min="14347" max="14596" width="11.453125" style="25"/>
    <col min="14597" max="14597" width="2.54296875" style="25" customWidth="1"/>
    <col min="14598" max="14598" width="1" style="25" customWidth="1"/>
    <col min="14599" max="14599" width="47.1796875" style="25" customWidth="1"/>
    <col min="14600" max="14600" width="17.54296875" style="25" customWidth="1"/>
    <col min="14601" max="14601" width="18.54296875" style="25" customWidth="1"/>
    <col min="14602" max="14602" width="0.54296875" style="25" customWidth="1"/>
    <col min="14603" max="14852" width="11.453125" style="25"/>
    <col min="14853" max="14853" width="2.54296875" style="25" customWidth="1"/>
    <col min="14854" max="14854" width="1" style="25" customWidth="1"/>
    <col min="14855" max="14855" width="47.1796875" style="25" customWidth="1"/>
    <col min="14856" max="14856" width="17.54296875" style="25" customWidth="1"/>
    <col min="14857" max="14857" width="18.54296875" style="25" customWidth="1"/>
    <col min="14858" max="14858" width="0.54296875" style="25" customWidth="1"/>
    <col min="14859" max="15108" width="11.453125" style="25"/>
    <col min="15109" max="15109" width="2.54296875" style="25" customWidth="1"/>
    <col min="15110" max="15110" width="1" style="25" customWidth="1"/>
    <col min="15111" max="15111" width="47.1796875" style="25" customWidth="1"/>
    <col min="15112" max="15112" width="17.54296875" style="25" customWidth="1"/>
    <col min="15113" max="15113" width="18.54296875" style="25" customWidth="1"/>
    <col min="15114" max="15114" width="0.54296875" style="25" customWidth="1"/>
    <col min="15115" max="15364" width="11.453125" style="25"/>
    <col min="15365" max="15365" width="2.54296875" style="25" customWidth="1"/>
    <col min="15366" max="15366" width="1" style="25" customWidth="1"/>
    <col min="15367" max="15367" width="47.1796875" style="25" customWidth="1"/>
    <col min="15368" max="15368" width="17.54296875" style="25" customWidth="1"/>
    <col min="15369" max="15369" width="18.54296875" style="25" customWidth="1"/>
    <col min="15370" max="15370" width="0.54296875" style="25" customWidth="1"/>
    <col min="15371" max="15620" width="11.453125" style="25"/>
    <col min="15621" max="15621" width="2.54296875" style="25" customWidth="1"/>
    <col min="15622" max="15622" width="1" style="25" customWidth="1"/>
    <col min="15623" max="15623" width="47.1796875" style="25" customWidth="1"/>
    <col min="15624" max="15624" width="17.54296875" style="25" customWidth="1"/>
    <col min="15625" max="15625" width="18.54296875" style="25" customWidth="1"/>
    <col min="15626" max="15626" width="0.54296875" style="25" customWidth="1"/>
    <col min="15627" max="15876" width="11.453125" style="25"/>
    <col min="15877" max="15877" width="2.54296875" style="25" customWidth="1"/>
    <col min="15878" max="15878" width="1" style="25" customWidth="1"/>
    <col min="15879" max="15879" width="47.1796875" style="25" customWidth="1"/>
    <col min="15880" max="15880" width="17.54296875" style="25" customWidth="1"/>
    <col min="15881" max="15881" width="18.54296875" style="25" customWidth="1"/>
    <col min="15882" max="15882" width="0.54296875" style="25" customWidth="1"/>
    <col min="15883" max="16132" width="11.453125" style="25"/>
    <col min="16133" max="16133" width="2.54296875" style="25" customWidth="1"/>
    <col min="16134" max="16134" width="1" style="25" customWidth="1"/>
    <col min="16135" max="16135" width="47.1796875" style="25" customWidth="1"/>
    <col min="16136" max="16136" width="17.54296875" style="25" customWidth="1"/>
    <col min="16137" max="16137" width="18.54296875" style="25" customWidth="1"/>
    <col min="16138" max="16138" width="0.54296875" style="25" customWidth="1"/>
    <col min="16139" max="16384" width="11.453125" style="25"/>
  </cols>
  <sheetData>
    <row r="1" spans="2:12" s="27" customFormat="1" ht="13">
      <c r="B1" s="28"/>
      <c r="C1" s="14" t="s">
        <v>96</v>
      </c>
      <c r="D1" s="28"/>
      <c r="E1" s="28"/>
      <c r="F1" s="28"/>
      <c r="G1" s="28"/>
      <c r="H1" s="28"/>
      <c r="I1" s="28"/>
      <c r="J1" s="28"/>
      <c r="K1" s="28"/>
    </row>
    <row r="2" spans="2:12" s="27" customFormat="1" ht="13"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2:12" ht="4" customHeight="1">
      <c r="C3" s="29"/>
    </row>
    <row r="4" spans="2:12" ht="4" customHeight="1">
      <c r="B4" s="30"/>
      <c r="C4" s="31"/>
      <c r="D4" s="32"/>
      <c r="E4" s="33"/>
      <c r="F4" s="33"/>
      <c r="G4" s="33"/>
      <c r="H4" s="33"/>
      <c r="I4" s="34"/>
      <c r="J4" s="34"/>
      <c r="K4" s="34"/>
      <c r="L4" s="35"/>
    </row>
    <row r="5" spans="2:12" s="24" customFormat="1" ht="20.149999999999999" customHeight="1">
      <c r="B5" s="36"/>
      <c r="C5" s="15" t="s">
        <v>0</v>
      </c>
      <c r="D5" s="16">
        <v>2016</v>
      </c>
      <c r="E5" s="16">
        <v>2017</v>
      </c>
      <c r="F5" s="16">
        <v>2018</v>
      </c>
      <c r="G5" s="16">
        <v>2019</v>
      </c>
      <c r="H5" s="16">
        <v>2020</v>
      </c>
      <c r="I5" s="23">
        <v>2021</v>
      </c>
      <c r="J5" s="23">
        <v>2022</v>
      </c>
      <c r="K5" s="23">
        <v>2023</v>
      </c>
      <c r="L5" s="37"/>
    </row>
    <row r="6" spans="2:12" ht="20.149999999999999" customHeight="1">
      <c r="B6" s="38"/>
      <c r="C6" s="19" t="s">
        <v>77</v>
      </c>
      <c r="D6" s="20">
        <v>469</v>
      </c>
      <c r="E6" s="20">
        <v>301</v>
      </c>
      <c r="F6" s="20">
        <v>259</v>
      </c>
      <c r="G6" s="20">
        <v>267</v>
      </c>
      <c r="H6" s="20">
        <v>256</v>
      </c>
      <c r="I6" s="20">
        <v>279</v>
      </c>
      <c r="J6" s="20">
        <v>243</v>
      </c>
      <c r="K6" s="20">
        <v>267</v>
      </c>
      <c r="L6" s="39"/>
    </row>
    <row r="7" spans="2:12" ht="20.149999999999999" customHeight="1">
      <c r="B7" s="38"/>
      <c r="C7" s="21" t="s">
        <v>76</v>
      </c>
      <c r="D7" s="22">
        <v>43</v>
      </c>
      <c r="E7" s="22">
        <v>39</v>
      </c>
      <c r="F7" s="22">
        <v>19</v>
      </c>
      <c r="G7" s="22">
        <v>22</v>
      </c>
      <c r="H7" s="22">
        <v>36</v>
      </c>
      <c r="I7" s="22">
        <v>52</v>
      </c>
      <c r="J7" s="22">
        <v>46</v>
      </c>
      <c r="K7" s="22">
        <v>41</v>
      </c>
      <c r="L7" s="39"/>
    </row>
    <row r="8" spans="2:12" ht="20.149999999999999" customHeight="1">
      <c r="B8" s="38"/>
      <c r="C8" s="19" t="s">
        <v>78</v>
      </c>
      <c r="D8" s="20">
        <v>139</v>
      </c>
      <c r="E8" s="20">
        <v>130</v>
      </c>
      <c r="F8" s="20">
        <v>157</v>
      </c>
      <c r="G8" s="20">
        <v>159</v>
      </c>
      <c r="H8" s="20">
        <v>165</v>
      </c>
      <c r="I8" s="20">
        <v>136</v>
      </c>
      <c r="J8" s="20">
        <v>123</v>
      </c>
      <c r="K8" s="20">
        <v>187</v>
      </c>
      <c r="L8" s="39"/>
    </row>
    <row r="9" spans="2:12" ht="20.149999999999999" customHeight="1">
      <c r="B9" s="38"/>
      <c r="C9" s="21" t="s">
        <v>79</v>
      </c>
      <c r="D9" s="22">
        <v>16</v>
      </c>
      <c r="E9" s="22">
        <v>17</v>
      </c>
      <c r="F9" s="22">
        <v>29</v>
      </c>
      <c r="G9" s="22">
        <v>20</v>
      </c>
      <c r="H9" s="22">
        <v>19</v>
      </c>
      <c r="I9" s="22">
        <v>22</v>
      </c>
      <c r="J9" s="22">
        <v>10</v>
      </c>
      <c r="K9" s="22">
        <v>10</v>
      </c>
      <c r="L9" s="40"/>
    </row>
    <row r="10" spans="2:12" ht="20.149999999999999" customHeight="1">
      <c r="B10" s="38"/>
      <c r="C10" s="19" t="s">
        <v>8</v>
      </c>
      <c r="D10" s="20">
        <v>1</v>
      </c>
      <c r="E10" s="20">
        <v>2</v>
      </c>
      <c r="F10" s="20">
        <v>35</v>
      </c>
      <c r="G10" s="20">
        <v>38</v>
      </c>
      <c r="H10" s="20">
        <v>18</v>
      </c>
      <c r="I10" s="20">
        <v>27</v>
      </c>
      <c r="J10" s="20">
        <v>31</v>
      </c>
      <c r="K10" s="20">
        <v>38</v>
      </c>
      <c r="L10" s="39"/>
    </row>
    <row r="11" spans="2:12" ht="20.149999999999999" customHeight="1">
      <c r="B11" s="38"/>
      <c r="C11" s="21" t="s">
        <v>7</v>
      </c>
      <c r="D11" s="22">
        <v>3</v>
      </c>
      <c r="E11" s="22">
        <v>1</v>
      </c>
      <c r="F11" s="22">
        <v>5</v>
      </c>
      <c r="G11" s="22">
        <v>9</v>
      </c>
      <c r="H11" s="22">
        <v>4</v>
      </c>
      <c r="I11" s="22">
        <v>5</v>
      </c>
      <c r="J11" s="22">
        <v>2</v>
      </c>
      <c r="K11" s="22">
        <v>8</v>
      </c>
      <c r="L11" s="39"/>
    </row>
    <row r="12" spans="2:12" ht="20.149999999999999" customHeight="1">
      <c r="B12" s="38"/>
      <c r="C12" s="15" t="s">
        <v>1</v>
      </c>
      <c r="D12" s="16">
        <v>2016</v>
      </c>
      <c r="E12" s="16">
        <v>2017</v>
      </c>
      <c r="F12" s="16">
        <v>2018</v>
      </c>
      <c r="G12" s="16">
        <v>2019</v>
      </c>
      <c r="H12" s="16">
        <v>2020</v>
      </c>
      <c r="I12" s="23">
        <v>2021</v>
      </c>
      <c r="J12" s="23">
        <v>2022</v>
      </c>
      <c r="K12" s="23">
        <v>2023</v>
      </c>
      <c r="L12" s="39"/>
    </row>
    <row r="13" spans="2:12" ht="20.149999999999999" customHeight="1">
      <c r="B13" s="38"/>
      <c r="C13" s="19" t="s">
        <v>2</v>
      </c>
      <c r="D13" s="20">
        <v>62</v>
      </c>
      <c r="E13" s="20">
        <v>85</v>
      </c>
      <c r="F13" s="20">
        <v>74</v>
      </c>
      <c r="G13" s="20">
        <v>67</v>
      </c>
      <c r="H13" s="20">
        <v>56</v>
      </c>
      <c r="I13" s="20">
        <v>53</v>
      </c>
      <c r="J13" s="20">
        <v>58</v>
      </c>
      <c r="K13" s="20">
        <v>56</v>
      </c>
      <c r="L13" s="39"/>
    </row>
    <row r="14" spans="2:12" ht="20.149999999999999" customHeight="1">
      <c r="B14" s="38"/>
      <c r="C14" s="21" t="s">
        <v>9</v>
      </c>
      <c r="D14" s="22">
        <v>204</v>
      </c>
      <c r="E14" s="22">
        <v>247</v>
      </c>
      <c r="F14" s="22">
        <v>300</v>
      </c>
      <c r="G14" s="22">
        <v>241</v>
      </c>
      <c r="H14" s="22">
        <v>215</v>
      </c>
      <c r="I14" s="22">
        <v>261</v>
      </c>
      <c r="J14" s="22">
        <v>262</v>
      </c>
      <c r="K14" s="22">
        <v>260</v>
      </c>
      <c r="L14" s="39"/>
    </row>
    <row r="15" spans="2:12" ht="20.149999999999999" customHeight="1">
      <c r="B15" s="38"/>
      <c r="C15" s="19" t="s">
        <v>80</v>
      </c>
      <c r="D15" s="20">
        <v>1669</v>
      </c>
      <c r="E15" s="20">
        <v>1531</v>
      </c>
      <c r="F15" s="20">
        <v>1563</v>
      </c>
      <c r="G15" s="20">
        <v>1651</v>
      </c>
      <c r="H15" s="20">
        <v>1829</v>
      </c>
      <c r="I15" s="20">
        <v>2196</v>
      </c>
      <c r="J15" s="20">
        <v>1975</v>
      </c>
      <c r="K15" s="20">
        <v>1922</v>
      </c>
      <c r="L15" s="39"/>
    </row>
    <row r="16" spans="2:12" ht="20.149999999999999" customHeight="1">
      <c r="B16" s="38"/>
      <c r="C16" s="21" t="s">
        <v>81</v>
      </c>
      <c r="D16" s="22">
        <v>68</v>
      </c>
      <c r="E16" s="22">
        <v>72</v>
      </c>
      <c r="F16" s="22">
        <v>132</v>
      </c>
      <c r="G16" s="22">
        <v>119</v>
      </c>
      <c r="H16" s="22">
        <v>123</v>
      </c>
      <c r="I16" s="22">
        <v>92</v>
      </c>
      <c r="J16" s="22">
        <v>81</v>
      </c>
      <c r="K16" s="22">
        <v>177</v>
      </c>
      <c r="L16" s="39"/>
    </row>
    <row r="17" spans="2:12" ht="20.149999999999999" customHeight="1">
      <c r="B17" s="38"/>
      <c r="C17" s="19" t="s">
        <v>82</v>
      </c>
      <c r="D17" s="20">
        <v>346</v>
      </c>
      <c r="E17" s="20">
        <v>347</v>
      </c>
      <c r="F17" s="20">
        <v>288</v>
      </c>
      <c r="G17" s="20">
        <v>281</v>
      </c>
      <c r="H17" s="20">
        <v>277</v>
      </c>
      <c r="I17" s="20">
        <v>275</v>
      </c>
      <c r="J17" s="20">
        <v>274</v>
      </c>
      <c r="K17" s="20">
        <v>200</v>
      </c>
      <c r="L17" s="39"/>
    </row>
    <row r="18" spans="2:12" ht="20.149999999999999" customHeight="1">
      <c r="B18" s="38"/>
      <c r="C18" s="21" t="s">
        <v>83</v>
      </c>
      <c r="D18" s="22">
        <v>26</v>
      </c>
      <c r="E18" s="22">
        <v>15</v>
      </c>
      <c r="F18" s="22">
        <v>19</v>
      </c>
      <c r="G18" s="22">
        <v>31</v>
      </c>
      <c r="H18" s="22">
        <v>44</v>
      </c>
      <c r="I18" s="22">
        <v>25</v>
      </c>
      <c r="J18" s="22">
        <v>33</v>
      </c>
      <c r="K18" s="22">
        <v>9</v>
      </c>
      <c r="L18" s="39"/>
    </row>
    <row r="19" spans="2:12" ht="20.149999999999999" customHeight="1">
      <c r="B19" s="38"/>
      <c r="C19" s="19" t="s">
        <v>94</v>
      </c>
      <c r="D19" s="20"/>
      <c r="E19" s="20"/>
      <c r="F19" s="20"/>
      <c r="G19" s="20"/>
      <c r="H19" s="20">
        <v>119</v>
      </c>
      <c r="I19" s="20">
        <v>34</v>
      </c>
      <c r="J19" s="20">
        <v>18</v>
      </c>
      <c r="K19" s="20">
        <v>22</v>
      </c>
      <c r="L19" s="39"/>
    </row>
    <row r="20" spans="2:12" ht="20.149999999999999" customHeight="1">
      <c r="B20" s="38"/>
      <c r="C20" s="21" t="s">
        <v>84</v>
      </c>
      <c r="D20" s="22">
        <v>492</v>
      </c>
      <c r="E20" s="22">
        <v>335</v>
      </c>
      <c r="F20" s="22">
        <v>390</v>
      </c>
      <c r="G20" s="22">
        <v>300</v>
      </c>
      <c r="H20" s="22">
        <v>335</v>
      </c>
      <c r="I20" s="22">
        <v>302</v>
      </c>
      <c r="J20" s="22">
        <v>280</v>
      </c>
      <c r="K20" s="22">
        <v>353</v>
      </c>
      <c r="L20" s="39"/>
    </row>
    <row r="21" spans="2:12" ht="20.149999999999999" customHeight="1">
      <c r="B21" s="38"/>
      <c r="C21" s="19" t="s">
        <v>85</v>
      </c>
      <c r="D21" s="20">
        <v>1500</v>
      </c>
      <c r="E21" s="20">
        <v>1380</v>
      </c>
      <c r="F21" s="20">
        <v>1365</v>
      </c>
      <c r="G21" s="20">
        <v>1225</v>
      </c>
      <c r="H21" s="20">
        <v>663</v>
      </c>
      <c r="I21" s="20">
        <v>919</v>
      </c>
      <c r="J21" s="20">
        <v>1190</v>
      </c>
      <c r="K21" s="20">
        <v>1092</v>
      </c>
      <c r="L21" s="39"/>
    </row>
    <row r="22" spans="2:12" ht="20.149999999999999" customHeight="1">
      <c r="B22" s="38"/>
      <c r="C22" s="21" t="s">
        <v>3</v>
      </c>
      <c r="D22" s="22">
        <v>31</v>
      </c>
      <c r="E22" s="22">
        <v>39</v>
      </c>
      <c r="F22" s="22">
        <v>56</v>
      </c>
      <c r="G22" s="22">
        <v>40</v>
      </c>
      <c r="H22" s="22">
        <v>45</v>
      </c>
      <c r="I22" s="22">
        <v>24</v>
      </c>
      <c r="J22" s="22">
        <v>18</v>
      </c>
      <c r="K22" s="22">
        <v>57</v>
      </c>
      <c r="L22" s="39"/>
    </row>
    <row r="23" spans="2:12" ht="20.149999999999999" customHeight="1">
      <c r="B23" s="38"/>
      <c r="C23" s="19" t="s">
        <v>4</v>
      </c>
      <c r="D23" s="20">
        <v>905</v>
      </c>
      <c r="E23" s="20">
        <v>693</v>
      </c>
      <c r="F23" s="20">
        <v>673</v>
      </c>
      <c r="G23" s="20">
        <v>739</v>
      </c>
      <c r="H23" s="20">
        <v>693</v>
      </c>
      <c r="I23" s="20">
        <v>648</v>
      </c>
      <c r="J23" s="20">
        <v>597</v>
      </c>
      <c r="K23" s="20">
        <v>483</v>
      </c>
      <c r="L23" s="39"/>
    </row>
    <row r="24" spans="2:12" ht="20.149999999999999" customHeight="1">
      <c r="B24" s="38"/>
      <c r="C24" s="21" t="s">
        <v>5</v>
      </c>
      <c r="D24" s="22">
        <v>57</v>
      </c>
      <c r="E24" s="22">
        <v>51</v>
      </c>
      <c r="F24" s="22">
        <v>66</v>
      </c>
      <c r="G24" s="22">
        <v>75</v>
      </c>
      <c r="H24" s="22">
        <v>49</v>
      </c>
      <c r="I24" s="22">
        <v>43</v>
      </c>
      <c r="J24" s="22">
        <v>55</v>
      </c>
      <c r="K24" s="22">
        <v>59</v>
      </c>
      <c r="L24" s="39"/>
    </row>
    <row r="25" spans="2:12" ht="20.149999999999999" customHeight="1">
      <c r="B25" s="38"/>
      <c r="C25" s="19" t="str">
        <f>'Any d''anàlisi'!B19</f>
        <v>Edició de números de monogràfics de revistes notables</v>
      </c>
      <c r="D25" s="20">
        <v>4</v>
      </c>
      <c r="E25" s="20">
        <v>1</v>
      </c>
      <c r="F25" s="20">
        <v>8</v>
      </c>
      <c r="G25" s="20">
        <v>7</v>
      </c>
      <c r="H25" s="20">
        <v>11</v>
      </c>
      <c r="I25" s="20">
        <v>7</v>
      </c>
      <c r="J25" s="20">
        <v>6</v>
      </c>
      <c r="K25" s="20">
        <v>8</v>
      </c>
      <c r="L25" s="39"/>
    </row>
    <row r="26" spans="2:12" ht="11.25" customHeight="1">
      <c r="B26" s="38"/>
      <c r="C26" s="50" t="s">
        <v>95</v>
      </c>
      <c r="D26" s="51"/>
      <c r="E26" s="51"/>
      <c r="F26" s="51"/>
      <c r="G26" s="51"/>
      <c r="H26" s="51"/>
      <c r="I26" s="51"/>
      <c r="J26" s="51"/>
      <c r="K26" s="52"/>
      <c r="L26" s="42"/>
    </row>
    <row r="27" spans="2:12" ht="12">
      <c r="B27" s="38"/>
      <c r="C27" s="53" t="s">
        <v>86</v>
      </c>
      <c r="D27" s="54"/>
      <c r="E27" s="54"/>
      <c r="F27" s="54"/>
      <c r="G27" s="54"/>
      <c r="H27" s="54"/>
      <c r="I27" s="54"/>
      <c r="J27" s="54"/>
      <c r="K27" s="55"/>
      <c r="L27" s="42"/>
    </row>
    <row r="28" spans="2:12" ht="24" customHeight="1">
      <c r="B28" s="38"/>
      <c r="C28" s="53" t="s">
        <v>87</v>
      </c>
      <c r="D28" s="54"/>
      <c r="E28" s="54"/>
      <c r="F28" s="54"/>
      <c r="G28" s="54"/>
      <c r="H28" s="54"/>
      <c r="I28" s="54"/>
      <c r="J28" s="54"/>
      <c r="K28" s="55"/>
      <c r="L28" s="42"/>
    </row>
    <row r="29" spans="2:12" ht="11.25" customHeight="1">
      <c r="B29" s="38"/>
      <c r="C29" s="50" t="s">
        <v>88</v>
      </c>
      <c r="D29" s="51"/>
      <c r="E29" s="51"/>
      <c r="F29" s="51"/>
      <c r="G29" s="51"/>
      <c r="H29" s="51"/>
      <c r="I29" s="41"/>
      <c r="J29" s="41"/>
      <c r="K29" s="41"/>
      <c r="L29" s="42"/>
    </row>
    <row r="30" spans="2:12" ht="11.25" customHeight="1">
      <c r="B30" s="38"/>
      <c r="C30" s="50" t="s">
        <v>89</v>
      </c>
      <c r="D30" s="51"/>
      <c r="E30" s="51"/>
      <c r="F30" s="51"/>
      <c r="G30" s="51"/>
      <c r="H30" s="51"/>
      <c r="I30" s="41"/>
      <c r="J30" s="41"/>
      <c r="K30" s="41"/>
      <c r="L30" s="42"/>
    </row>
    <row r="31" spans="2:12" ht="12.75" customHeight="1">
      <c r="B31" s="38"/>
      <c r="C31" s="50" t="s">
        <v>90</v>
      </c>
      <c r="D31" s="51"/>
      <c r="E31" s="51"/>
      <c r="F31" s="51"/>
      <c r="G31" s="51"/>
      <c r="H31" s="51"/>
      <c r="I31" s="41"/>
      <c r="J31" s="41"/>
      <c r="K31" s="41"/>
      <c r="L31" s="42"/>
    </row>
    <row r="32" spans="2:12" ht="12">
      <c r="B32" s="38"/>
      <c r="C32" s="50" t="s">
        <v>91</v>
      </c>
      <c r="D32" s="51"/>
      <c r="E32" s="51"/>
      <c r="F32" s="51"/>
      <c r="G32" s="51"/>
      <c r="H32" s="51"/>
      <c r="I32" s="41"/>
      <c r="J32" s="41"/>
      <c r="K32" s="41"/>
      <c r="L32" s="42"/>
    </row>
    <row r="33" spans="2:12" ht="12">
      <c r="B33" s="38"/>
      <c r="C33" s="50" t="s">
        <v>92</v>
      </c>
      <c r="D33" s="51"/>
      <c r="E33" s="51"/>
      <c r="F33" s="51"/>
      <c r="G33" s="51"/>
      <c r="H33" s="51"/>
      <c r="I33" s="41"/>
      <c r="J33" s="41"/>
      <c r="K33" s="41"/>
      <c r="L33" s="42"/>
    </row>
    <row r="34" spans="2:12" ht="11.25" customHeight="1">
      <c r="B34" s="38"/>
      <c r="C34" s="50" t="s">
        <v>93</v>
      </c>
      <c r="D34" s="51"/>
      <c r="E34" s="51"/>
      <c r="F34" s="51"/>
      <c r="G34" s="51"/>
      <c r="H34" s="51"/>
      <c r="I34" s="43"/>
      <c r="J34" s="43"/>
      <c r="K34" s="43"/>
      <c r="L34" s="44"/>
    </row>
    <row r="35" spans="2:12" ht="15" customHeight="1">
      <c r="B35" s="38"/>
      <c r="C35" s="18" t="s">
        <v>97</v>
      </c>
      <c r="D35" s="17"/>
      <c r="E35" s="17"/>
      <c r="F35" s="17"/>
      <c r="G35" s="17"/>
      <c r="H35" s="17"/>
      <c r="I35" s="41"/>
      <c r="J35" s="41"/>
      <c r="K35" s="41"/>
      <c r="L35" s="42"/>
    </row>
    <row r="36" spans="2:12" ht="3.75" customHeight="1">
      <c r="B36" s="45"/>
      <c r="C36" s="46"/>
      <c r="D36" s="47"/>
      <c r="E36" s="48"/>
      <c r="F36" s="48"/>
      <c r="G36" s="48"/>
      <c r="H36" s="48"/>
      <c r="I36" s="48"/>
      <c r="J36" s="48"/>
      <c r="K36" s="48"/>
      <c r="L36" s="49"/>
    </row>
    <row r="37" spans="2:12" ht="3.75" customHeight="1"/>
    <row r="38" spans="2:12">
      <c r="C38" s="26"/>
      <c r="D38" s="26"/>
      <c r="E38" s="26"/>
      <c r="F38" s="26"/>
      <c r="G38" s="26"/>
      <c r="H38" s="26"/>
      <c r="I38" s="26"/>
      <c r="J38" s="26"/>
      <c r="K38" s="26"/>
    </row>
    <row r="39" spans="2:12">
      <c r="C39" s="26"/>
      <c r="D39" s="26"/>
      <c r="E39" s="26"/>
      <c r="F39" s="26"/>
      <c r="G39" s="26"/>
      <c r="H39" s="26"/>
      <c r="I39" s="26"/>
      <c r="J39" s="26"/>
      <c r="K39" s="26"/>
    </row>
    <row r="40" spans="2:12">
      <c r="C40" s="26"/>
      <c r="D40" s="26"/>
      <c r="E40" s="26"/>
      <c r="F40" s="26"/>
      <c r="G40" s="26"/>
      <c r="H40" s="26"/>
      <c r="I40" s="26"/>
      <c r="J40" s="26"/>
      <c r="K40" s="26"/>
    </row>
    <row r="41" spans="2:12">
      <c r="C41" s="26"/>
      <c r="D41" s="26"/>
      <c r="E41" s="26"/>
      <c r="F41" s="26"/>
      <c r="G41" s="26"/>
      <c r="H41" s="26"/>
      <c r="I41" s="26"/>
      <c r="J41" s="26"/>
      <c r="K41" s="26"/>
    </row>
    <row r="42" spans="2:12">
      <c r="C42" s="26"/>
      <c r="D42" s="26"/>
      <c r="E42" s="26"/>
      <c r="F42" s="26"/>
      <c r="G42" s="26"/>
      <c r="H42" s="26"/>
      <c r="I42" s="26"/>
      <c r="J42" s="26"/>
      <c r="K42" s="26"/>
    </row>
    <row r="43" spans="2:12">
      <c r="C43" s="26"/>
      <c r="D43" s="26"/>
      <c r="E43" s="26"/>
      <c r="F43" s="26"/>
      <c r="G43" s="26"/>
      <c r="H43" s="26"/>
      <c r="I43" s="26"/>
      <c r="J43" s="26"/>
      <c r="K43" s="26"/>
    </row>
    <row r="44" spans="2:12">
      <c r="C44" s="26"/>
      <c r="D44" s="26"/>
      <c r="E44" s="26"/>
      <c r="F44" s="26"/>
      <c r="G44" s="26"/>
      <c r="H44" s="26"/>
      <c r="I44" s="26"/>
      <c r="J44" s="26"/>
      <c r="K44" s="26"/>
    </row>
    <row r="45" spans="2:12">
      <c r="C45" s="26"/>
      <c r="D45" s="26"/>
      <c r="E45" s="26"/>
      <c r="F45" s="26"/>
      <c r="G45" s="26"/>
      <c r="H45" s="26"/>
      <c r="I45" s="26"/>
      <c r="J45" s="26"/>
      <c r="K45" s="26"/>
    </row>
    <row r="46" spans="2:12">
      <c r="C46" s="26"/>
      <c r="D46" s="26"/>
      <c r="E46" s="26"/>
      <c r="F46" s="26"/>
      <c r="G46" s="26"/>
      <c r="H46" s="26"/>
      <c r="I46" s="26"/>
      <c r="J46" s="26"/>
      <c r="K46" s="26"/>
    </row>
    <row r="47" spans="2:12">
      <c r="C47" s="26"/>
      <c r="D47" s="26"/>
      <c r="E47" s="26"/>
      <c r="F47" s="26"/>
      <c r="G47" s="26"/>
      <c r="H47" s="26"/>
      <c r="I47" s="26"/>
      <c r="J47" s="26"/>
      <c r="K47" s="26"/>
    </row>
    <row r="48" spans="2:12">
      <c r="C48" s="26"/>
      <c r="D48" s="26"/>
      <c r="E48" s="26"/>
      <c r="F48" s="26"/>
      <c r="G48" s="26"/>
      <c r="H48" s="26"/>
      <c r="I48" s="26"/>
      <c r="J48" s="26"/>
      <c r="K48" s="26"/>
    </row>
    <row r="49" spans="3:12">
      <c r="C49" s="26"/>
      <c r="D49" s="26"/>
      <c r="E49" s="26"/>
      <c r="F49" s="26"/>
      <c r="G49" s="26"/>
      <c r="H49" s="26"/>
      <c r="I49" s="26"/>
      <c r="J49" s="26"/>
      <c r="K49" s="26"/>
    </row>
    <row r="50" spans="3:12">
      <c r="C50" s="26"/>
      <c r="D50" s="26"/>
      <c r="E50" s="26"/>
      <c r="F50" s="26"/>
      <c r="G50" s="26"/>
      <c r="H50" s="26"/>
      <c r="I50" s="26"/>
      <c r="J50" s="26"/>
      <c r="K50" s="26"/>
    </row>
    <row r="51" spans="3:12">
      <c r="C51" s="26"/>
      <c r="D51" s="26"/>
      <c r="E51" s="26"/>
      <c r="F51" s="26"/>
      <c r="G51" s="26"/>
      <c r="H51" s="26"/>
      <c r="I51" s="26"/>
      <c r="J51" s="26"/>
      <c r="K51" s="26"/>
    </row>
    <row r="52" spans="3:12">
      <c r="C52" s="26"/>
      <c r="D52" s="26"/>
      <c r="E52" s="26"/>
      <c r="F52" s="26"/>
      <c r="G52" s="26"/>
      <c r="H52" s="26"/>
      <c r="I52" s="26"/>
      <c r="J52" s="26"/>
      <c r="K52" s="26"/>
    </row>
    <row r="56" spans="3:12">
      <c r="C56" s="26"/>
      <c r="D56" s="26"/>
      <c r="E56" s="26"/>
      <c r="F56" s="26"/>
      <c r="G56" s="26"/>
      <c r="H56" s="26"/>
      <c r="I56" s="26"/>
      <c r="J56" s="26"/>
      <c r="K56" s="26"/>
      <c r="L56" s="26"/>
    </row>
    <row r="57" spans="3:12">
      <c r="C57" s="26"/>
      <c r="D57" s="26"/>
      <c r="E57" s="26"/>
      <c r="F57" s="26"/>
      <c r="G57" s="26"/>
      <c r="H57" s="26"/>
      <c r="I57" s="26"/>
      <c r="J57" s="26"/>
      <c r="K57" s="26"/>
      <c r="L57" s="26"/>
    </row>
    <row r="58" spans="3:12">
      <c r="C58" s="26"/>
      <c r="D58" s="26"/>
      <c r="E58" s="26"/>
      <c r="F58" s="26"/>
      <c r="G58" s="26"/>
      <c r="H58" s="26"/>
      <c r="I58" s="26"/>
      <c r="J58" s="26"/>
      <c r="K58" s="26"/>
      <c r="L58" s="26"/>
    </row>
    <row r="59" spans="3:12">
      <c r="C59" s="26"/>
      <c r="D59" s="26"/>
      <c r="E59" s="26"/>
      <c r="F59" s="26"/>
      <c r="G59" s="26"/>
      <c r="H59" s="26"/>
      <c r="I59" s="26"/>
      <c r="J59" s="26"/>
      <c r="K59" s="26"/>
      <c r="L59" s="26"/>
    </row>
    <row r="60" spans="3:12">
      <c r="C60" s="26"/>
      <c r="D60" s="26"/>
      <c r="E60" s="26"/>
      <c r="F60" s="26"/>
      <c r="G60" s="26"/>
      <c r="H60" s="26"/>
      <c r="I60" s="26"/>
      <c r="J60" s="26"/>
      <c r="K60" s="26"/>
      <c r="L60" s="26"/>
    </row>
    <row r="61" spans="3:12">
      <c r="C61" s="26"/>
      <c r="D61" s="26"/>
      <c r="E61" s="26"/>
      <c r="F61" s="26"/>
      <c r="G61" s="26"/>
      <c r="H61" s="26"/>
      <c r="I61" s="26"/>
      <c r="J61" s="26"/>
      <c r="K61" s="26"/>
      <c r="L61" s="26"/>
    </row>
    <row r="62" spans="3:12">
      <c r="C62" s="26"/>
      <c r="D62" s="26"/>
      <c r="E62" s="26"/>
      <c r="F62" s="26"/>
      <c r="G62" s="26"/>
      <c r="H62" s="26"/>
      <c r="I62" s="26"/>
      <c r="J62" s="26"/>
      <c r="K62" s="26"/>
      <c r="L62" s="26"/>
    </row>
    <row r="63" spans="3:12">
      <c r="C63" s="26"/>
      <c r="D63" s="26"/>
      <c r="E63" s="26"/>
      <c r="F63" s="26"/>
      <c r="G63" s="26"/>
      <c r="H63" s="26"/>
      <c r="I63" s="26"/>
      <c r="J63" s="26"/>
      <c r="K63" s="26"/>
      <c r="L63" s="26"/>
    </row>
    <row r="64" spans="3:12">
      <c r="C64" s="26"/>
      <c r="D64" s="26"/>
      <c r="E64" s="26"/>
      <c r="F64" s="26"/>
      <c r="G64" s="26"/>
      <c r="H64" s="26"/>
      <c r="I64" s="26"/>
      <c r="J64" s="26"/>
      <c r="K64" s="26"/>
      <c r="L64" s="26"/>
    </row>
    <row r="65" spans="3:12">
      <c r="C65" s="26"/>
      <c r="D65" s="26"/>
      <c r="E65" s="26"/>
      <c r="F65" s="26"/>
      <c r="G65" s="26"/>
      <c r="H65" s="26"/>
      <c r="I65" s="26"/>
      <c r="J65" s="26"/>
      <c r="K65" s="26"/>
      <c r="L65" s="26"/>
    </row>
    <row r="66" spans="3:12">
      <c r="C66" s="26"/>
      <c r="D66" s="26"/>
      <c r="E66" s="26"/>
      <c r="F66" s="26"/>
      <c r="G66" s="26"/>
      <c r="H66" s="26"/>
      <c r="I66" s="26"/>
      <c r="J66" s="26"/>
      <c r="K66" s="26"/>
      <c r="L66" s="26"/>
    </row>
    <row r="67" spans="3:12">
      <c r="C67" s="26"/>
      <c r="D67" s="26"/>
      <c r="E67" s="26"/>
      <c r="F67" s="26"/>
      <c r="G67" s="26"/>
      <c r="H67" s="26"/>
      <c r="I67" s="26"/>
      <c r="J67" s="26"/>
      <c r="K67" s="26"/>
      <c r="L67" s="26"/>
    </row>
    <row r="68" spans="3:12">
      <c r="C68" s="26"/>
      <c r="D68" s="26"/>
      <c r="E68" s="26"/>
      <c r="F68" s="26"/>
      <c r="G68" s="26"/>
      <c r="H68" s="26"/>
      <c r="I68" s="26"/>
      <c r="J68" s="26"/>
      <c r="K68" s="26"/>
      <c r="L68" s="26"/>
    </row>
    <row r="69" spans="3:12">
      <c r="C69" s="26"/>
      <c r="D69" s="26"/>
      <c r="E69" s="26"/>
      <c r="F69" s="26"/>
      <c r="G69" s="26"/>
      <c r="H69" s="26"/>
      <c r="I69" s="26"/>
      <c r="J69" s="26"/>
      <c r="K69" s="26"/>
      <c r="L69" s="26"/>
    </row>
    <row r="70" spans="3:12">
      <c r="C70" s="26"/>
      <c r="D70" s="26"/>
      <c r="E70" s="26"/>
      <c r="F70" s="26"/>
      <c r="G70" s="26"/>
      <c r="H70" s="26"/>
      <c r="I70" s="26"/>
      <c r="J70" s="26"/>
      <c r="K70" s="26"/>
      <c r="L70" s="26"/>
    </row>
    <row r="71" spans="3:12">
      <c r="C71" s="26"/>
      <c r="D71" s="26"/>
      <c r="E71" s="26"/>
      <c r="F71" s="26"/>
      <c r="G71" s="26"/>
      <c r="H71" s="26"/>
      <c r="I71" s="26"/>
      <c r="J71" s="26"/>
      <c r="K71" s="26"/>
      <c r="L71" s="26"/>
    </row>
    <row r="72" spans="3:12">
      <c r="C72" s="26"/>
      <c r="D72" s="26"/>
      <c r="E72" s="26"/>
      <c r="F72" s="26"/>
      <c r="G72" s="26"/>
      <c r="H72" s="26"/>
      <c r="I72" s="26"/>
      <c r="J72" s="26"/>
      <c r="K72" s="26"/>
      <c r="L72" s="26"/>
    </row>
    <row r="73" spans="3:12">
      <c r="C73" s="26"/>
      <c r="D73" s="26"/>
      <c r="E73" s="26"/>
      <c r="F73" s="26"/>
      <c r="G73" s="26"/>
      <c r="H73" s="26"/>
      <c r="I73" s="26"/>
      <c r="J73" s="26"/>
      <c r="K73" s="26"/>
      <c r="L73" s="26"/>
    </row>
    <row r="74" spans="3:12">
      <c r="C74" s="26"/>
      <c r="D74" s="26"/>
      <c r="E74" s="26"/>
      <c r="F74" s="26"/>
      <c r="G74" s="26"/>
      <c r="H74" s="26"/>
      <c r="I74" s="26"/>
      <c r="J74" s="26"/>
      <c r="K74" s="26"/>
      <c r="L74" s="26"/>
    </row>
    <row r="75" spans="3:12">
      <c r="C75" s="26"/>
      <c r="D75" s="26"/>
      <c r="E75" s="26"/>
      <c r="F75" s="26"/>
      <c r="G75" s="26"/>
      <c r="H75" s="26"/>
      <c r="I75" s="26"/>
      <c r="J75" s="26"/>
      <c r="K75" s="26"/>
      <c r="L75" s="26"/>
    </row>
    <row r="76" spans="3:12">
      <c r="C76" s="26"/>
      <c r="D76" s="26"/>
      <c r="E76" s="26"/>
      <c r="F76" s="26"/>
      <c r="G76" s="26"/>
      <c r="H76" s="26"/>
      <c r="I76" s="26"/>
      <c r="J76" s="26"/>
      <c r="K76" s="26"/>
      <c r="L76" s="26"/>
    </row>
    <row r="77" spans="3:12">
      <c r="C77" s="26"/>
      <c r="D77" s="26"/>
      <c r="E77" s="26"/>
      <c r="F77" s="26"/>
      <c r="G77" s="26"/>
      <c r="H77" s="26"/>
      <c r="I77" s="26"/>
      <c r="J77" s="26"/>
      <c r="K77" s="26"/>
      <c r="L77" s="26"/>
    </row>
    <row r="78" spans="3:12">
      <c r="C78" s="26"/>
      <c r="D78" s="26"/>
      <c r="E78" s="26"/>
      <c r="F78" s="26"/>
      <c r="G78" s="26"/>
      <c r="H78" s="26"/>
      <c r="I78" s="26"/>
      <c r="J78" s="26"/>
      <c r="K78" s="26"/>
      <c r="L78" s="26"/>
    </row>
    <row r="79" spans="3:12">
      <c r="C79" s="26"/>
      <c r="D79" s="26"/>
      <c r="E79" s="26"/>
      <c r="F79" s="26"/>
      <c r="G79" s="26"/>
      <c r="H79" s="26"/>
      <c r="I79" s="26"/>
      <c r="J79" s="26"/>
      <c r="K79" s="26"/>
      <c r="L79" s="26"/>
    </row>
    <row r="80" spans="3:12">
      <c r="C80" s="26"/>
      <c r="D80" s="26"/>
      <c r="E80" s="26"/>
      <c r="F80" s="26"/>
      <c r="G80" s="26"/>
      <c r="H80" s="26"/>
      <c r="I80" s="26"/>
      <c r="J80" s="26"/>
      <c r="K80" s="26"/>
      <c r="L80" s="26"/>
    </row>
    <row r="81" spans="3:12">
      <c r="C81" s="26"/>
      <c r="D81" s="26"/>
      <c r="E81" s="26"/>
      <c r="F81" s="26"/>
      <c r="G81" s="26"/>
      <c r="H81" s="26"/>
      <c r="I81" s="26"/>
      <c r="J81" s="26"/>
      <c r="K81" s="26"/>
      <c r="L81" s="26"/>
    </row>
  </sheetData>
  <mergeCells count="9">
    <mergeCell ref="C26:K26"/>
    <mergeCell ref="C27:K27"/>
    <mergeCell ref="C28:K28"/>
    <mergeCell ref="C34:H34"/>
    <mergeCell ref="C30:H30"/>
    <mergeCell ref="C33:H33"/>
    <mergeCell ref="C29:H29"/>
    <mergeCell ref="C31:H31"/>
    <mergeCell ref="C32:H32"/>
  </mergeCells>
  <printOptions horizontalCentered="1"/>
  <pageMargins left="0.59055118110236227" right="0.59055118110236227" top="0.59055118110236227" bottom="0.59055118110236227" header="0" footer="0"/>
  <pageSetup paperSize="9" scale="95" fitToHeight="2" orientation="portrait" r:id="rId1"/>
  <headerFooter alignWithMargins="0"/>
  <rowBreaks count="1" manualBreakCount="1">
    <brk id="37" max="5" man="1"/>
  </rowBreaks>
  <drawing r:id="rId2"/>
  <webPublishItems count="1">
    <webPublishItem id="2311" divId="2_1_1_2311" sourceType="range" sourceRef="B4:L86" destinationFile="\\reid\inetpub\gpaqssl\lldades\indicadors\2020\2_1_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"/>
  <sheetViews>
    <sheetView topLeftCell="C1" workbookViewId="0">
      <pane xSplit="18720" topLeftCell="J1"/>
      <selection activeCell="B15" sqref="B15"/>
      <selection pane="topRight" activeCell="J26" sqref="J26"/>
    </sheetView>
  </sheetViews>
  <sheetFormatPr defaultColWidth="9.1796875" defaultRowHeight="15.75" customHeight="1"/>
  <cols>
    <col min="1" max="1" width="37.453125" customWidth="1"/>
    <col min="2" max="2" width="72.54296875" customWidth="1"/>
    <col min="5" max="5" width="44.453125" customWidth="1"/>
  </cols>
  <sheetData>
    <row r="1" spans="1:5" ht="15.75" customHeight="1">
      <c r="A1" s="2" t="s">
        <v>13</v>
      </c>
      <c r="B1" s="2" t="s">
        <v>14</v>
      </c>
      <c r="C1" s="2" t="s">
        <v>12</v>
      </c>
    </row>
    <row r="2" spans="1:5" ht="15.75" customHeight="1">
      <c r="A2" s="3" t="s">
        <v>15</v>
      </c>
      <c r="B2" s="3" t="s">
        <v>16</v>
      </c>
      <c r="C2" s="4">
        <v>307</v>
      </c>
      <c r="E2" s="1" t="s">
        <v>43</v>
      </c>
    </row>
    <row r="3" spans="1:5" ht="15.75" customHeight="1">
      <c r="A3" s="3" t="s">
        <v>17</v>
      </c>
      <c r="B3" s="3" t="s">
        <v>6</v>
      </c>
      <c r="C3" s="4">
        <v>73</v>
      </c>
    </row>
    <row r="4" spans="1:5" ht="15.75" customHeight="1">
      <c r="A4" s="3" t="s">
        <v>18</v>
      </c>
      <c r="B4" s="3" t="s">
        <v>19</v>
      </c>
      <c r="C4" s="4">
        <v>160</v>
      </c>
    </row>
    <row r="5" spans="1:5" ht="15.75" customHeight="1">
      <c r="A5" s="3" t="s">
        <v>20</v>
      </c>
      <c r="B5" s="3" t="s">
        <v>21</v>
      </c>
      <c r="C5" s="4">
        <v>22</v>
      </c>
    </row>
    <row r="6" spans="1:5" ht="15.75" customHeight="1">
      <c r="A6" s="3" t="s">
        <v>22</v>
      </c>
      <c r="B6" s="3" t="s">
        <v>8</v>
      </c>
      <c r="C6" s="4">
        <v>7</v>
      </c>
    </row>
    <row r="7" spans="1:5" ht="15.75" customHeight="1">
      <c r="A7" s="3" t="s">
        <v>23</v>
      </c>
      <c r="B7" s="3" t="s">
        <v>7</v>
      </c>
      <c r="C7" s="4">
        <v>11</v>
      </c>
    </row>
    <row r="8" spans="1:5" ht="15.75" customHeight="1">
      <c r="A8" s="3" t="s">
        <v>24</v>
      </c>
      <c r="B8" s="3" t="s">
        <v>2</v>
      </c>
      <c r="C8" s="4">
        <v>103</v>
      </c>
    </row>
    <row r="9" spans="1:5" ht="15.75" customHeight="1">
      <c r="A9" s="3" t="s">
        <v>25</v>
      </c>
      <c r="B9" s="3" t="s">
        <v>9</v>
      </c>
      <c r="C9" s="4">
        <v>235</v>
      </c>
    </row>
    <row r="10" spans="1:5" ht="15.75" customHeight="1">
      <c r="A10" s="3" t="s">
        <v>26</v>
      </c>
      <c r="B10" s="3" t="s">
        <v>27</v>
      </c>
      <c r="C10" s="4">
        <v>1538</v>
      </c>
    </row>
    <row r="11" spans="1:5" ht="15.75" customHeight="1">
      <c r="A11" s="3" t="s">
        <v>28</v>
      </c>
      <c r="B11" s="3" t="s">
        <v>29</v>
      </c>
      <c r="C11" s="4">
        <v>94</v>
      </c>
    </row>
    <row r="12" spans="1:5" ht="15.75" customHeight="1">
      <c r="A12" s="3" t="s">
        <v>30</v>
      </c>
      <c r="B12" s="3" t="s">
        <v>31</v>
      </c>
      <c r="C12" s="4">
        <v>431</v>
      </c>
    </row>
    <row r="13" spans="1:5" ht="15.75" customHeight="1">
      <c r="A13" s="3" t="s">
        <v>32</v>
      </c>
      <c r="B13" s="3" t="s">
        <v>33</v>
      </c>
      <c r="C13" s="4">
        <v>320</v>
      </c>
    </row>
    <row r="14" spans="1:5" ht="15.75" customHeight="1">
      <c r="A14" s="3" t="s">
        <v>34</v>
      </c>
      <c r="B14" s="3" t="s">
        <v>35</v>
      </c>
      <c r="C14" s="4">
        <v>613</v>
      </c>
    </row>
    <row r="15" spans="1:5" ht="15.75" customHeight="1">
      <c r="A15" s="3" t="s">
        <v>36</v>
      </c>
      <c r="B15" s="3" t="s">
        <v>37</v>
      </c>
      <c r="C15" s="4">
        <v>1615</v>
      </c>
    </row>
    <row r="16" spans="1:5" ht="15.75" customHeight="1">
      <c r="A16" s="3" t="s">
        <v>38</v>
      </c>
      <c r="B16" s="3" t="s">
        <v>3</v>
      </c>
      <c r="C16" s="4">
        <v>54</v>
      </c>
    </row>
    <row r="17" spans="1:10" ht="15.75" customHeight="1">
      <c r="A17" s="3" t="s">
        <v>39</v>
      </c>
      <c r="B17" s="3" t="s">
        <v>4</v>
      </c>
      <c r="C17" s="4">
        <v>1228</v>
      </c>
    </row>
    <row r="18" spans="1:10" ht="15.75" customHeight="1">
      <c r="A18" s="3" t="s">
        <v>40</v>
      </c>
      <c r="B18" s="3" t="s">
        <v>5</v>
      </c>
      <c r="C18" s="4">
        <v>58</v>
      </c>
    </row>
    <row r="19" spans="1:10" ht="15.75" customHeight="1">
      <c r="A19" s="3" t="s">
        <v>41</v>
      </c>
      <c r="B19" s="3" t="s">
        <v>42</v>
      </c>
      <c r="C19" s="4">
        <v>5</v>
      </c>
    </row>
    <row r="22" spans="1:10" ht="15.75" customHeight="1">
      <c r="A22" s="11" t="s">
        <v>13</v>
      </c>
      <c r="B22" s="11" t="s">
        <v>14</v>
      </c>
      <c r="C22" s="11" t="s">
        <v>12</v>
      </c>
      <c r="E22" s="5" t="s">
        <v>44</v>
      </c>
      <c r="F22" s="5" t="s">
        <v>45</v>
      </c>
      <c r="G22" s="5" t="s">
        <v>46</v>
      </c>
      <c r="H22" s="5" t="s">
        <v>47</v>
      </c>
      <c r="I22" s="5" t="s">
        <v>48</v>
      </c>
    </row>
    <row r="23" spans="1:10" ht="15.75" customHeight="1">
      <c r="A23" s="12" t="s">
        <v>15</v>
      </c>
      <c r="B23" s="12" t="s">
        <v>16</v>
      </c>
      <c r="C23" s="13">
        <v>307</v>
      </c>
      <c r="E23" s="6" t="s">
        <v>49</v>
      </c>
      <c r="F23" s="6" t="s">
        <v>50</v>
      </c>
      <c r="G23" s="6" t="s">
        <v>51</v>
      </c>
      <c r="H23" s="7"/>
      <c r="I23" s="9">
        <v>551</v>
      </c>
    </row>
    <row r="24" spans="1:10" ht="15.75" customHeight="1">
      <c r="A24" s="12" t="s">
        <v>17</v>
      </c>
      <c r="B24" s="12" t="s">
        <v>6</v>
      </c>
      <c r="C24" s="13">
        <v>73</v>
      </c>
      <c r="E24" s="6" t="s">
        <v>49</v>
      </c>
      <c r="F24" s="6" t="s">
        <v>52</v>
      </c>
      <c r="G24" s="6" t="s">
        <v>51</v>
      </c>
      <c r="H24" s="7"/>
      <c r="I24" s="9">
        <v>242</v>
      </c>
    </row>
    <row r="25" spans="1:10" ht="15.75" customHeight="1">
      <c r="A25" s="12" t="s">
        <v>18</v>
      </c>
      <c r="B25" s="12" t="s">
        <v>19</v>
      </c>
      <c r="C25" s="13">
        <v>160</v>
      </c>
      <c r="E25" s="6" t="s">
        <v>49</v>
      </c>
      <c r="F25" s="6" t="s">
        <v>53</v>
      </c>
      <c r="G25" s="6" t="s">
        <v>51</v>
      </c>
      <c r="H25" s="9">
        <v>1583</v>
      </c>
      <c r="I25" s="7"/>
    </row>
    <row r="26" spans="1:10" ht="15.75" customHeight="1">
      <c r="A26" s="12" t="s">
        <v>20</v>
      </c>
      <c r="B26" s="12" t="s">
        <v>21</v>
      </c>
      <c r="C26" s="13">
        <v>22</v>
      </c>
      <c r="E26" s="6" t="s">
        <v>49</v>
      </c>
      <c r="F26" s="6" t="s">
        <v>54</v>
      </c>
      <c r="G26" s="6" t="s">
        <v>51</v>
      </c>
      <c r="H26" s="9">
        <v>118</v>
      </c>
      <c r="I26" s="7"/>
    </row>
    <row r="27" spans="1:10" ht="15.75" customHeight="1">
      <c r="A27" s="12" t="s">
        <v>22</v>
      </c>
      <c r="B27" s="12" t="s">
        <v>8</v>
      </c>
      <c r="C27" s="13">
        <v>7</v>
      </c>
      <c r="E27" s="6" t="s">
        <v>55</v>
      </c>
      <c r="F27" s="6" t="s">
        <v>51</v>
      </c>
      <c r="G27" s="6" t="s">
        <v>51</v>
      </c>
      <c r="H27" s="8">
        <v>125</v>
      </c>
      <c r="I27" s="8">
        <v>189</v>
      </c>
      <c r="J27" s="10">
        <f>SUM(H27:I27)</f>
        <v>314</v>
      </c>
    </row>
    <row r="28" spans="1:10" ht="15.75" customHeight="1">
      <c r="A28" s="12" t="s">
        <v>23</v>
      </c>
      <c r="B28" s="12" t="s">
        <v>7</v>
      </c>
      <c r="C28" s="13">
        <v>11</v>
      </c>
      <c r="E28" s="6" t="s">
        <v>56</v>
      </c>
      <c r="F28" s="6" t="s">
        <v>51</v>
      </c>
      <c r="G28" s="6" t="s">
        <v>51</v>
      </c>
      <c r="H28" s="8">
        <v>34</v>
      </c>
      <c r="I28" s="8">
        <v>83</v>
      </c>
      <c r="J28" s="10">
        <f>SUM(H28:I28)</f>
        <v>117</v>
      </c>
    </row>
    <row r="29" spans="1:10" ht="15.75" customHeight="1">
      <c r="A29" s="12" t="s">
        <v>24</v>
      </c>
      <c r="B29" s="12" t="s">
        <v>2</v>
      </c>
      <c r="C29" s="13">
        <v>103</v>
      </c>
      <c r="E29" s="6" t="s">
        <v>57</v>
      </c>
      <c r="F29" s="6" t="s">
        <v>51</v>
      </c>
      <c r="G29" s="6" t="s">
        <v>51</v>
      </c>
      <c r="H29" s="9">
        <v>14</v>
      </c>
      <c r="I29" s="7"/>
    </row>
    <row r="30" spans="1:10" ht="15.75" customHeight="1">
      <c r="A30" s="12" t="s">
        <v>25</v>
      </c>
      <c r="B30" s="12" t="s">
        <v>9</v>
      </c>
      <c r="C30" s="13">
        <v>235</v>
      </c>
      <c r="E30" s="6" t="s">
        <v>11</v>
      </c>
      <c r="F30" s="6" t="s">
        <v>51</v>
      </c>
      <c r="G30" s="6" t="s">
        <v>51</v>
      </c>
      <c r="H30" s="8">
        <v>29</v>
      </c>
      <c r="I30" s="8">
        <v>6</v>
      </c>
      <c r="J30" s="10">
        <f>SUM(H30:I30)</f>
        <v>35</v>
      </c>
    </row>
    <row r="31" spans="1:10" ht="15.75" customHeight="1">
      <c r="A31" s="12" t="s">
        <v>26</v>
      </c>
      <c r="B31" s="12" t="s">
        <v>27</v>
      </c>
      <c r="C31" s="13">
        <v>1538</v>
      </c>
      <c r="E31" s="6" t="s">
        <v>5</v>
      </c>
      <c r="F31" s="6" t="s">
        <v>51</v>
      </c>
      <c r="G31" s="6" t="s">
        <v>51</v>
      </c>
      <c r="H31" s="8">
        <v>17</v>
      </c>
      <c r="I31" s="8">
        <v>50</v>
      </c>
      <c r="J31" s="10">
        <f>SUM(H31:I31)</f>
        <v>67</v>
      </c>
    </row>
    <row r="32" spans="1:10" ht="15.75" customHeight="1">
      <c r="A32" s="12" t="s">
        <v>28</v>
      </c>
      <c r="B32" s="12" t="s">
        <v>29</v>
      </c>
      <c r="C32" s="13">
        <v>94</v>
      </c>
      <c r="E32" s="6" t="s">
        <v>42</v>
      </c>
      <c r="F32" s="6" t="s">
        <v>51</v>
      </c>
      <c r="G32" s="6" t="s">
        <v>51</v>
      </c>
      <c r="H32" s="9">
        <v>3</v>
      </c>
      <c r="I32" s="7"/>
    </row>
    <row r="33" spans="1:10" ht="15.75" customHeight="1">
      <c r="A33" s="12" t="s">
        <v>30</v>
      </c>
      <c r="B33" s="12" t="s">
        <v>31</v>
      </c>
      <c r="C33" s="13">
        <v>431</v>
      </c>
      <c r="E33" s="6" t="s">
        <v>58</v>
      </c>
      <c r="F33" s="6" t="s">
        <v>51</v>
      </c>
      <c r="G33" s="6" t="s">
        <v>51</v>
      </c>
      <c r="H33" s="7"/>
      <c r="I33" s="9">
        <v>6</v>
      </c>
    </row>
    <row r="34" spans="1:10" ht="15.75" customHeight="1">
      <c r="A34" s="12" t="s">
        <v>32</v>
      </c>
      <c r="B34" s="12" t="s">
        <v>33</v>
      </c>
      <c r="C34" s="13">
        <v>320</v>
      </c>
      <c r="E34" s="6" t="s">
        <v>59</v>
      </c>
      <c r="F34" s="6" t="s">
        <v>60</v>
      </c>
      <c r="G34" s="6" t="s">
        <v>51</v>
      </c>
      <c r="H34" s="8">
        <v>8</v>
      </c>
      <c r="I34" s="7"/>
    </row>
    <row r="35" spans="1:10" ht="15.75" customHeight="1">
      <c r="A35" s="12" t="s">
        <v>34</v>
      </c>
      <c r="B35" s="12" t="s">
        <v>35</v>
      </c>
      <c r="C35" s="13">
        <v>613</v>
      </c>
      <c r="E35" s="6" t="s">
        <v>59</v>
      </c>
      <c r="F35" s="6" t="s">
        <v>61</v>
      </c>
      <c r="G35" s="6" t="s">
        <v>51</v>
      </c>
      <c r="H35" s="8">
        <v>4</v>
      </c>
      <c r="I35" s="7"/>
    </row>
    <row r="36" spans="1:10" ht="15.75" customHeight="1">
      <c r="A36" s="12" t="s">
        <v>36</v>
      </c>
      <c r="B36" s="12" t="s">
        <v>37</v>
      </c>
      <c r="C36" s="13">
        <v>1615</v>
      </c>
      <c r="E36" s="6" t="s">
        <v>62</v>
      </c>
      <c r="F36" s="6" t="s">
        <v>51</v>
      </c>
      <c r="G36" s="6" t="s">
        <v>51</v>
      </c>
      <c r="H36" s="9">
        <v>131</v>
      </c>
      <c r="I36" s="7"/>
    </row>
    <row r="37" spans="1:10" ht="15.75" customHeight="1">
      <c r="A37" s="12" t="s">
        <v>38</v>
      </c>
      <c r="B37" s="12" t="s">
        <v>3</v>
      </c>
      <c r="C37" s="13">
        <v>54</v>
      </c>
      <c r="E37" s="6" t="s">
        <v>63</v>
      </c>
      <c r="F37" s="6" t="s">
        <v>64</v>
      </c>
      <c r="G37" s="6" t="s">
        <v>51</v>
      </c>
      <c r="H37" s="8">
        <v>13</v>
      </c>
      <c r="I37" s="7"/>
    </row>
    <row r="38" spans="1:10" ht="15.75" customHeight="1">
      <c r="A38" s="12" t="s">
        <v>39</v>
      </c>
      <c r="B38" s="12" t="s">
        <v>4</v>
      </c>
      <c r="C38" s="13">
        <v>1228</v>
      </c>
      <c r="E38" s="6" t="s">
        <v>63</v>
      </c>
      <c r="F38" s="6" t="s">
        <v>65</v>
      </c>
      <c r="G38" s="6" t="s">
        <v>51</v>
      </c>
      <c r="H38" s="8">
        <v>24</v>
      </c>
      <c r="I38" s="7"/>
    </row>
    <row r="39" spans="1:10" ht="15.75" customHeight="1">
      <c r="A39" s="12" t="s">
        <v>40</v>
      </c>
      <c r="B39" s="12" t="s">
        <v>5</v>
      </c>
      <c r="C39" s="13">
        <v>58</v>
      </c>
      <c r="E39" s="6" t="s">
        <v>63</v>
      </c>
      <c r="F39" s="6" t="s">
        <v>66</v>
      </c>
      <c r="G39" s="6" t="s">
        <v>51</v>
      </c>
      <c r="H39" s="8">
        <v>20</v>
      </c>
      <c r="I39" s="7"/>
    </row>
    <row r="40" spans="1:10" ht="15.75" customHeight="1">
      <c r="A40" s="12" t="s">
        <v>41</v>
      </c>
      <c r="B40" s="12" t="s">
        <v>42</v>
      </c>
      <c r="C40" s="13">
        <v>5</v>
      </c>
      <c r="E40" s="6" t="s">
        <v>10</v>
      </c>
      <c r="F40" s="6" t="s">
        <v>51</v>
      </c>
      <c r="G40" s="6" t="s">
        <v>51</v>
      </c>
      <c r="H40" s="8">
        <v>192</v>
      </c>
      <c r="I40" s="7"/>
    </row>
    <row r="41" spans="1:10" ht="15.75" customHeight="1">
      <c r="E41" s="6" t="s">
        <v>67</v>
      </c>
      <c r="F41" s="6" t="s">
        <v>51</v>
      </c>
      <c r="G41" s="6" t="s">
        <v>51</v>
      </c>
      <c r="H41" s="8">
        <v>15</v>
      </c>
      <c r="I41" s="8">
        <v>18</v>
      </c>
      <c r="J41" s="10">
        <f>SUM(H41:I41)</f>
        <v>33</v>
      </c>
    </row>
    <row r="42" spans="1:10" ht="15.75" customHeight="1">
      <c r="E42" s="6" t="s">
        <v>68</v>
      </c>
      <c r="F42" s="6" t="s">
        <v>51</v>
      </c>
      <c r="G42" s="6" t="s">
        <v>51</v>
      </c>
      <c r="H42" s="7"/>
      <c r="I42" s="9">
        <v>1397</v>
      </c>
    </row>
    <row r="43" spans="1:10" ht="15.75" customHeight="1">
      <c r="E43" s="6" t="s">
        <v>69</v>
      </c>
      <c r="F43" s="6" t="s">
        <v>70</v>
      </c>
      <c r="G43" s="6" t="s">
        <v>51</v>
      </c>
      <c r="H43" s="8">
        <v>88</v>
      </c>
      <c r="I43" s="7"/>
    </row>
    <row r="44" spans="1:10" ht="15.75" customHeight="1">
      <c r="E44" s="6" t="s">
        <v>69</v>
      </c>
      <c r="F44" s="6" t="s">
        <v>71</v>
      </c>
      <c r="G44" s="6" t="s">
        <v>51</v>
      </c>
      <c r="H44" s="9">
        <v>331</v>
      </c>
      <c r="I44" s="7"/>
    </row>
    <row r="45" spans="1:10" ht="15.75" customHeight="1">
      <c r="E45" s="6" t="s">
        <v>69</v>
      </c>
      <c r="F45" s="6" t="s">
        <v>72</v>
      </c>
      <c r="G45" s="6" t="s">
        <v>51</v>
      </c>
      <c r="H45" s="8">
        <v>297</v>
      </c>
      <c r="I45" s="7"/>
    </row>
    <row r="46" spans="1:10" ht="15.75" customHeight="1">
      <c r="E46" s="6" t="s">
        <v>73</v>
      </c>
      <c r="F46" s="6" t="s">
        <v>51</v>
      </c>
      <c r="G46" s="6" t="s">
        <v>74</v>
      </c>
      <c r="H46" s="9">
        <v>108</v>
      </c>
      <c r="I46" s="9">
        <v>579</v>
      </c>
    </row>
    <row r="47" spans="1:10" ht="15.75" customHeight="1">
      <c r="E47" s="6" t="s">
        <v>73</v>
      </c>
      <c r="F47" s="6" t="s">
        <v>51</v>
      </c>
      <c r="G47" s="6" t="s">
        <v>75</v>
      </c>
      <c r="H47" s="9">
        <v>563</v>
      </c>
      <c r="I47" s="9">
        <v>1308</v>
      </c>
    </row>
    <row r="48" spans="1:10" ht="15.75" customHeight="1">
      <c r="H48" s="10">
        <f>SUM(H46:H47)</f>
        <v>671</v>
      </c>
      <c r="I48" s="10">
        <f>SUM(I46:I47)</f>
        <v>1887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1</vt:i4>
      </vt:variant>
    </vt:vector>
  </HeadingPairs>
  <TitlesOfParts>
    <vt:vector size="3" baseType="lpstr">
      <vt:lpstr>16-23</vt:lpstr>
      <vt:lpstr>Any d'anàlisi</vt:lpstr>
      <vt:lpstr>'16-23'!Àrea_d'impressió</vt:lpstr>
    </vt:vector>
  </TitlesOfParts>
  <Company>UPCnet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Monica Vicente</cp:lastModifiedBy>
  <cp:lastPrinted>2010-07-26T10:10:43Z</cp:lastPrinted>
  <dcterms:created xsi:type="dcterms:W3CDTF">2010-07-26T10:07:42Z</dcterms:created>
  <dcterms:modified xsi:type="dcterms:W3CDTF">2024-09-13T12:25:52Z</dcterms:modified>
</cp:coreProperties>
</file>