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elemann\Grups\GPAQ\GPAQ-COMU\Estadístiques internes\Nou portal dades\Llibre de dades\Recerca\"/>
    </mc:Choice>
  </mc:AlternateContent>
  <bookViews>
    <workbookView xWindow="0" yWindow="0" windowWidth="19200" windowHeight="6320"/>
  </bookViews>
  <sheets>
    <sheet name="2023" sheetId="14" r:id="rId1"/>
    <sheet name="2022" sheetId="13" r:id="rId2"/>
    <sheet name="2021" sheetId="8" r:id="rId3"/>
    <sheet name="2020" sheetId="9" r:id="rId4"/>
    <sheet name="2019" sheetId="10" r:id="rId5"/>
    <sheet name="2018" sheetId="11" r:id="rId6"/>
    <sheet name="2017" sheetId="12" r:id="rId7"/>
  </sheets>
  <definedNames>
    <definedName name="_xlnm._FilterDatabase" localSheetId="6" hidden="1">'2017'!$C$5:$K$93</definedName>
    <definedName name="_xlnm._FilterDatabase" localSheetId="3" hidden="1">'2020'!$B$5:$K$95</definedName>
  </definedNames>
  <calcPr calcId="162913"/>
</workbook>
</file>

<file path=xl/calcChain.xml><?xml version="1.0" encoding="utf-8"?>
<calcChain xmlns="http://schemas.openxmlformats.org/spreadsheetml/2006/main">
  <c r="L81" i="14" l="1"/>
  <c r="L80" i="14"/>
  <c r="L37" i="14"/>
  <c r="K110" i="14" l="1"/>
  <c r="J110" i="14"/>
  <c r="I110" i="14"/>
  <c r="H110" i="14"/>
  <c r="G110" i="14"/>
  <c r="F110" i="14"/>
  <c r="E110" i="14"/>
  <c r="D110" i="14"/>
  <c r="L109" i="14"/>
  <c r="L108" i="14"/>
  <c r="L107" i="14"/>
  <c r="L106" i="14"/>
  <c r="L105" i="14"/>
  <c r="L104" i="14"/>
  <c r="L103" i="14"/>
  <c r="L102" i="14"/>
  <c r="L101" i="14"/>
  <c r="L100" i="14"/>
  <c r="L99" i="14"/>
  <c r="L98" i="14"/>
  <c r="L97" i="14"/>
  <c r="L96" i="14"/>
  <c r="L95" i="14"/>
  <c r="L93" i="14"/>
  <c r="L92" i="14"/>
  <c r="L91" i="14"/>
  <c r="L90" i="14"/>
  <c r="L89" i="14"/>
  <c r="L88" i="14"/>
  <c r="L87" i="14"/>
  <c r="L86" i="14"/>
  <c r="L85" i="14"/>
  <c r="L84" i="14"/>
  <c r="L83" i="14"/>
  <c r="L82" i="14"/>
  <c r="L79" i="14"/>
  <c r="L78" i="14"/>
  <c r="L77" i="14"/>
  <c r="L76" i="14"/>
  <c r="L75" i="14"/>
  <c r="L74" i="14"/>
  <c r="L73" i="14"/>
  <c r="L72" i="14"/>
  <c r="L71" i="14"/>
  <c r="L70" i="14"/>
  <c r="L69" i="14"/>
  <c r="L68" i="14"/>
  <c r="L67" i="14"/>
  <c r="L66" i="14"/>
  <c r="L65" i="14"/>
  <c r="L64" i="14"/>
  <c r="L63" i="14"/>
  <c r="L62" i="14"/>
  <c r="L61" i="14"/>
  <c r="L60" i="14"/>
  <c r="L59" i="14"/>
  <c r="L58" i="14"/>
  <c r="L57" i="14"/>
  <c r="L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2" i="14"/>
  <c r="L39" i="14"/>
  <c r="L38" i="14"/>
  <c r="L36" i="14"/>
  <c r="L35" i="14"/>
  <c r="L34" i="14"/>
  <c r="L33" i="14"/>
  <c r="L32" i="14"/>
  <c r="L31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3" i="14"/>
  <c r="L12" i="14"/>
  <c r="L10" i="14"/>
  <c r="L9" i="14"/>
  <c r="L8" i="14"/>
  <c r="L7" i="14"/>
  <c r="L6" i="14"/>
  <c r="K106" i="13" l="1"/>
  <c r="J106" i="13"/>
  <c r="I106" i="13"/>
  <c r="H106" i="13"/>
  <c r="G106" i="13"/>
  <c r="F106" i="13"/>
  <c r="E106" i="13"/>
  <c r="D106" i="13"/>
  <c r="L105" i="13"/>
  <c r="L104" i="13"/>
  <c r="L103" i="13"/>
  <c r="L102" i="13"/>
  <c r="L101" i="13"/>
  <c r="L100" i="13"/>
  <c r="L99" i="13"/>
  <c r="L98" i="13"/>
  <c r="L97" i="13"/>
  <c r="L96" i="13"/>
  <c r="L95" i="13"/>
  <c r="L94" i="13"/>
  <c r="L93" i="13"/>
  <c r="L92" i="13"/>
  <c r="L91" i="13"/>
  <c r="L90" i="13"/>
  <c r="L89" i="13"/>
  <c r="L88" i="13"/>
  <c r="L87" i="13"/>
  <c r="L86" i="13"/>
  <c r="L85" i="13"/>
  <c r="L84" i="13"/>
  <c r="L83" i="13"/>
  <c r="L82" i="13"/>
  <c r="L81" i="13"/>
  <c r="L80" i="13"/>
  <c r="L79" i="13"/>
  <c r="L77" i="13"/>
  <c r="L76" i="13"/>
  <c r="L75" i="13"/>
  <c r="L74" i="13"/>
  <c r="L73" i="13"/>
  <c r="L72" i="13"/>
  <c r="L71" i="13"/>
  <c r="L70" i="13"/>
  <c r="L69" i="13"/>
  <c r="L68" i="13"/>
  <c r="L67" i="13"/>
  <c r="L66" i="13"/>
  <c r="L65" i="13"/>
  <c r="L64" i="13"/>
  <c r="L63" i="13"/>
  <c r="L62" i="13"/>
  <c r="L61" i="13"/>
  <c r="L60" i="13"/>
  <c r="L59" i="13"/>
  <c r="L58" i="13"/>
  <c r="L57" i="13"/>
  <c r="L56" i="13"/>
  <c r="L55" i="13"/>
  <c r="L54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0" i="13"/>
  <c r="L39" i="13"/>
  <c r="L38" i="13"/>
  <c r="L36" i="13"/>
  <c r="L35" i="13"/>
  <c r="L34" i="13"/>
  <c r="L33" i="13"/>
  <c r="L32" i="13"/>
  <c r="L31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3" i="13"/>
  <c r="L12" i="13"/>
  <c r="L10" i="13"/>
  <c r="L9" i="13"/>
  <c r="L8" i="13"/>
  <c r="L7" i="13"/>
  <c r="L6" i="13"/>
  <c r="C91" i="12" l="1"/>
  <c r="D91" i="12"/>
  <c r="E91" i="12"/>
  <c r="F91" i="12"/>
  <c r="G91" i="12"/>
  <c r="H91" i="12"/>
  <c r="I91" i="12"/>
  <c r="J91" i="12"/>
  <c r="C101" i="11" l="1"/>
  <c r="D101" i="11"/>
  <c r="E101" i="11"/>
  <c r="F101" i="11"/>
  <c r="G101" i="11"/>
  <c r="H101" i="11"/>
  <c r="I101" i="11"/>
  <c r="J101" i="11"/>
  <c r="D97" i="10" l="1"/>
  <c r="E97" i="10"/>
  <c r="F97" i="10"/>
  <c r="G97" i="10"/>
  <c r="H97" i="10"/>
  <c r="I97" i="10"/>
  <c r="J97" i="10"/>
  <c r="K97" i="10"/>
  <c r="L97" i="10"/>
  <c r="D95" i="9" l="1"/>
  <c r="E95" i="9"/>
  <c r="F95" i="9"/>
  <c r="G95" i="9"/>
  <c r="H95" i="9"/>
  <c r="I95" i="9"/>
  <c r="J95" i="9"/>
  <c r="K95" i="9"/>
  <c r="K100" i="8" l="1"/>
  <c r="J100" i="8"/>
  <c r="I100" i="8"/>
  <c r="H100" i="8"/>
  <c r="G100" i="8"/>
  <c r="F100" i="8"/>
  <c r="E100" i="8"/>
  <c r="D100" i="8"/>
  <c r="L6" i="8" l="1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</calcChain>
</file>

<file path=xl/sharedStrings.xml><?xml version="1.0" encoding="utf-8"?>
<sst xmlns="http://schemas.openxmlformats.org/spreadsheetml/2006/main" count="887" uniqueCount="254">
  <si>
    <t>Nacionals</t>
  </si>
  <si>
    <t>Formació</t>
  </si>
  <si>
    <t>Serveis</t>
  </si>
  <si>
    <t>Convenis</t>
  </si>
  <si>
    <t>Subvencions i altres</t>
  </si>
  <si>
    <t>Projectes Europeus</t>
  </si>
  <si>
    <t xml:space="preserve">976 CIT-UPC </t>
  </si>
  <si>
    <t>UNITAT</t>
  </si>
  <si>
    <t>VIA NO COMPETITIVA</t>
  </si>
  <si>
    <t>VIA COMPETITIVA</t>
  </si>
  <si>
    <t>INGRESSOS GESTIONATS PER LA FUNDACIÓ CIT UPC</t>
  </si>
  <si>
    <t>Propietat Industrial</t>
  </si>
  <si>
    <t>Projectes europeus coordinats</t>
  </si>
  <si>
    <t>C.R.SEER</t>
  </si>
  <si>
    <t>CER-LACAN-UPC</t>
  </si>
  <si>
    <t>CERPIE-UPC</t>
  </si>
  <si>
    <t>LAB.INNOV.TECNO.EST.</t>
  </si>
  <si>
    <t>C.REC.SIST.ELECT.IND</t>
  </si>
  <si>
    <t>CETPD</t>
  </si>
  <si>
    <t>CRESCA</t>
  </si>
  <si>
    <t>Lab. Eng. Acust. I Mec.</t>
  </si>
  <si>
    <t>Grup Rec. Hidrometer.</t>
  </si>
  <si>
    <t>Lab. Aplic. Multimed.</t>
  </si>
  <si>
    <t>Centre Inno. Tec. Conv.</t>
  </si>
  <si>
    <t>Centre Desenv. Tec.</t>
  </si>
  <si>
    <t>Laborat. Sistem. Oleo</t>
  </si>
  <si>
    <t>Grup Compat. Electro.</t>
  </si>
  <si>
    <t>C. Diag. Ind. I Flui.</t>
  </si>
  <si>
    <t>C. Tecnol. Vilanova</t>
  </si>
  <si>
    <t>C. Disseny Eq. Ind.</t>
  </si>
  <si>
    <t>Cent. Tec. Tran. Cal.</t>
  </si>
  <si>
    <t>C. Tec. I Apl. Llen.</t>
  </si>
  <si>
    <t>C. Desenv. Sensors</t>
  </si>
  <si>
    <t>C. Recerca Eng. Biom.</t>
  </si>
  <si>
    <t>Instl. Robòtica</t>
  </si>
  <si>
    <t>C. Pol. Sol. I Valor.</t>
  </si>
  <si>
    <t>Laboratori Comú d'Enginyeria Mecànica</t>
  </si>
  <si>
    <t>Lab. Eng. Marítima</t>
  </si>
  <si>
    <t>InLab-FIB</t>
  </si>
  <si>
    <t>Eng. de Projectes i de la Construcció</t>
  </si>
  <si>
    <t>Teor.Història Arq. i Tècniques Comunic.</t>
  </si>
  <si>
    <t>Tecnologia de l'Arquitectura</t>
  </si>
  <si>
    <t>RA - Representació Arquitectònica</t>
  </si>
  <si>
    <t>Enginyeria Civil i Ambiental</t>
  </si>
  <si>
    <t>Enginyeria Minera, Industrial i Tic</t>
  </si>
  <si>
    <t>Matemàtiques</t>
  </si>
  <si>
    <t>Física</t>
  </si>
  <si>
    <t>ENG. SERV. SIST. INFORM.</t>
  </si>
  <si>
    <t>Eng. Agroal. I Biote.</t>
  </si>
  <si>
    <t>Telemàtica</t>
  </si>
  <si>
    <t>Cien. I Eng. Nàutica</t>
  </si>
  <si>
    <t>Urb. I Ord. Territor.</t>
  </si>
  <si>
    <t>Tª Senyal i Comunic.</t>
  </si>
  <si>
    <t>Res. Mat. I Est. Eng.</t>
  </si>
  <si>
    <t>Proj. Arquitectònics</t>
  </si>
  <si>
    <t>Organitz. D'Empreses</t>
  </si>
  <si>
    <t>Òptica i Optometria</t>
  </si>
  <si>
    <t>Mat. Aplic. I Telem.</t>
  </si>
  <si>
    <t>Màq. I Motors Tèrmics</t>
  </si>
  <si>
    <t>Lleng. I Sist. Inf</t>
  </si>
  <si>
    <t>Estad. I Inv. Operat.</t>
  </si>
  <si>
    <t>Enginyeria Química</t>
  </si>
  <si>
    <t>Enginyeria Mecànica</t>
  </si>
  <si>
    <t>LAB0 710 SALA BLANCA</t>
  </si>
  <si>
    <t>Eng. Electrònica</t>
  </si>
  <si>
    <t>Enginyeria Elèctrica</t>
  </si>
  <si>
    <t>Eng. De Sist. Autom.</t>
  </si>
  <si>
    <t>Arquit. Computadors</t>
  </si>
  <si>
    <t>Càtedra Accessibilitat</t>
  </si>
  <si>
    <t>Catedra Gaudi</t>
  </si>
  <si>
    <t>Intelligent Data Science and Artificial</t>
  </si>
  <si>
    <t>Laboratori del Centre de Medi Ambient</t>
  </si>
  <si>
    <t>INST. SOSTENIBILITAT UPC</t>
  </si>
  <si>
    <t>Centre de Recerca en Nanoenginyeria (CRNE)</t>
  </si>
  <si>
    <t>Inst. Tècn. Energèt.</t>
  </si>
  <si>
    <t>Inst. Org. I Control</t>
  </si>
  <si>
    <t>Inst. Invest. Tèxtil (INTEXTER)</t>
  </si>
  <si>
    <t>EU Optica Terrassa</t>
  </si>
  <si>
    <t>EU Pol. Sup Manresa</t>
  </si>
  <si>
    <t>EPSEB</t>
  </si>
  <si>
    <t>EPS Castelldefels</t>
  </si>
  <si>
    <t>ETS Arquitec. Vallès</t>
  </si>
  <si>
    <t>Fac. Nàutica BCN</t>
  </si>
  <si>
    <t>Fac. Informàtica BCN</t>
  </si>
  <si>
    <t>ETSECCPB</t>
  </si>
  <si>
    <t>ETS. Eng. Indus. BCN</t>
  </si>
  <si>
    <t>ETS. Eng. Telecom. BCN</t>
  </si>
  <si>
    <t>ETS Arquitectura BCN</t>
  </si>
  <si>
    <t>ESEIAAT</t>
  </si>
  <si>
    <t>F. Mates i Estadist.</t>
  </si>
  <si>
    <t>Campus Castelldefels</t>
  </si>
  <si>
    <t>CTT</t>
  </si>
  <si>
    <t>C.U. Tecnol. I Desen.</t>
  </si>
  <si>
    <t>GERENCIA</t>
  </si>
  <si>
    <t>Serveis Generals / Rectorat</t>
  </si>
  <si>
    <t>Nom Unitat</t>
  </si>
  <si>
    <t>Rectorat</t>
  </si>
  <si>
    <t>Cien. Mat. Eng. Met.</t>
  </si>
  <si>
    <t>Exp. Gràfica a l'Eng.</t>
  </si>
  <si>
    <t>Dades a 31/12/2021</t>
  </si>
  <si>
    <t>UTG ÀMBIT TIC CAMPUS NORD</t>
  </si>
  <si>
    <t>EEBE - Escola d'Enginyeria de Barcelona Est</t>
  </si>
  <si>
    <t>ICE</t>
  </si>
  <si>
    <t>Física i Eng. Nuclear</t>
  </si>
  <si>
    <t>CRIT (Toxicologia)</t>
  </si>
  <si>
    <t>Institut Hàbitat, Turisme i Territori</t>
  </si>
  <si>
    <t>CÀTEDRA JUJOL</t>
  </si>
  <si>
    <t>CÀTEDRA EIC-UPC ENGINYERIA I EMPRESA</t>
  </si>
  <si>
    <t>UTG CAMPUS VILANOVA I LA GELTRÚ</t>
  </si>
  <si>
    <t>INGRESSOS GESTIONATS PEL CTT</t>
  </si>
  <si>
    <t>Dades a 31/12/2020</t>
  </si>
  <si>
    <t>MATEMÀTICA APLICADA I TELEMÀTICA</t>
  </si>
  <si>
    <t>Càtedra Cercle d'Infrastructures - UPC</t>
  </si>
  <si>
    <t>UTG ÀMBIT DE CAMINS</t>
  </si>
  <si>
    <t>Fund. ParcUPC</t>
  </si>
  <si>
    <t>ANY 2020</t>
  </si>
  <si>
    <t>Dades a 31/12/2019</t>
  </si>
  <si>
    <t>INS. DIN. FLUVI</t>
  </si>
  <si>
    <t>977 IDF</t>
  </si>
  <si>
    <t>975 SEER</t>
  </si>
  <si>
    <t>974 CER-LaCàN-UPC</t>
  </si>
  <si>
    <t>973 CERpIE-UPC</t>
  </si>
  <si>
    <t>972 LITEM</t>
  </si>
  <si>
    <t>971 MCIA</t>
  </si>
  <si>
    <t>969 CETpD-UPC</t>
  </si>
  <si>
    <t>956 CRESCA</t>
  </si>
  <si>
    <t>953 LEAM</t>
  </si>
  <si>
    <t>952 GRAHI</t>
  </si>
  <si>
    <t>950 LAM</t>
  </si>
  <si>
    <t>946 CITCEA</t>
  </si>
  <si>
    <t>945 SARTI</t>
  </si>
  <si>
    <t>943 LABSON</t>
  </si>
  <si>
    <t>937 GCEM</t>
  </si>
  <si>
    <t>C. Sist. I Sens. Elec.</t>
  </si>
  <si>
    <t>936 C. Sist. I Sens. Elec.</t>
  </si>
  <si>
    <t>935 CDIF</t>
  </si>
  <si>
    <t>930 CTVG</t>
  </si>
  <si>
    <t>929 CDEI</t>
  </si>
  <si>
    <t>928 CTTC</t>
  </si>
  <si>
    <t>927 CTALP</t>
  </si>
  <si>
    <t>922 CD6</t>
  </si>
  <si>
    <t>918 CREB</t>
  </si>
  <si>
    <t>915 IRI</t>
  </si>
  <si>
    <t>914 CPSV</t>
  </si>
  <si>
    <t>910 LCEM</t>
  </si>
  <si>
    <t>909 LIM</t>
  </si>
  <si>
    <t>894 InLab-FIB</t>
  </si>
  <si>
    <t>758 EPC</t>
  </si>
  <si>
    <t>756 THATC</t>
  </si>
  <si>
    <t>753 TA</t>
  </si>
  <si>
    <t>752 MSVA</t>
  </si>
  <si>
    <t>751 DECA</t>
  </si>
  <si>
    <t>750 EMIT</t>
  </si>
  <si>
    <t>749 MAT</t>
  </si>
  <si>
    <t>748 FIS</t>
  </si>
  <si>
    <t>747 ESSI</t>
  </si>
  <si>
    <t>745 EAB</t>
  </si>
  <si>
    <t>744 ENTEL</t>
  </si>
  <si>
    <t>742 CEN</t>
  </si>
  <si>
    <t>740 UOT</t>
  </si>
  <si>
    <t>739 TSC</t>
  </si>
  <si>
    <t>737 RMEE</t>
  </si>
  <si>
    <t>735 PA</t>
  </si>
  <si>
    <t>732 OE</t>
  </si>
  <si>
    <t>731 OO</t>
  </si>
  <si>
    <t>729 MF</t>
  </si>
  <si>
    <t>724 MMT</t>
  </si>
  <si>
    <t>723 CS</t>
  </si>
  <si>
    <t>Enginyeria Gràfica i de Disseny</t>
  </si>
  <si>
    <t>717 DEGD</t>
  </si>
  <si>
    <t>715 EIO</t>
  </si>
  <si>
    <t>713 EQ</t>
  </si>
  <si>
    <t>712 EM</t>
  </si>
  <si>
    <t>Eng. Hidr. Marítima</t>
  </si>
  <si>
    <t>711 EHM</t>
  </si>
  <si>
    <t>700.56 S.BLANCA</t>
  </si>
  <si>
    <t>710 EEL</t>
  </si>
  <si>
    <t>709 EE</t>
  </si>
  <si>
    <t>707 ESAII</t>
  </si>
  <si>
    <t>Ciència i Enginyeria dels Materials</t>
  </si>
  <si>
    <t>702 CEM</t>
  </si>
  <si>
    <t>701 AC</t>
  </si>
  <si>
    <t>666 CATAC</t>
  </si>
  <si>
    <t>662 CCI.UPC</t>
  </si>
  <si>
    <t>650 GC</t>
  </si>
  <si>
    <t>635 IDSA</t>
  </si>
  <si>
    <t>581 LCMA</t>
  </si>
  <si>
    <t>480 IS.UPC</t>
  </si>
  <si>
    <t>470 CRNE</t>
  </si>
  <si>
    <t>460 INTEXTER</t>
  </si>
  <si>
    <t>440 IOC</t>
  </si>
  <si>
    <t>420 INTEXTER</t>
  </si>
  <si>
    <t>410 ICE</t>
  </si>
  <si>
    <t>370 FOOT</t>
  </si>
  <si>
    <t>330 EPSEM</t>
  </si>
  <si>
    <t>310 EPSEB</t>
  </si>
  <si>
    <t>300 EETAC</t>
  </si>
  <si>
    <t>290 ETSAV</t>
  </si>
  <si>
    <t>280 FNB</t>
  </si>
  <si>
    <t>270 FIB</t>
  </si>
  <si>
    <t>250 ETSECCPB</t>
  </si>
  <si>
    <t>240 ETSEIB</t>
  </si>
  <si>
    <t>230 ETSETB</t>
  </si>
  <si>
    <t>210 ETSAB</t>
  </si>
  <si>
    <t>205 ESEIAAT</t>
  </si>
  <si>
    <t>200 FME</t>
  </si>
  <si>
    <t>195 UTGTICCN</t>
  </si>
  <si>
    <t>UTG Arquitectura de Sant Cugat del Vallès</t>
  </si>
  <si>
    <t>185 UTGASC</t>
  </si>
  <si>
    <t>181 UTGCBL</t>
  </si>
  <si>
    <t>150 CTT</t>
  </si>
  <si>
    <t>124 CUS</t>
  </si>
  <si>
    <t>122 GER</t>
  </si>
  <si>
    <t>110 SG</t>
  </si>
  <si>
    <t>Projectes Nacionals Coordinats</t>
  </si>
  <si>
    <t>Dades a 31/12/2018</t>
  </si>
  <si>
    <t/>
  </si>
  <si>
    <t>921 C. APL. Xarxa-CANET</t>
  </si>
  <si>
    <t>901 LFFO</t>
  </si>
  <si>
    <t>860 EUETII</t>
  </si>
  <si>
    <t>752 RA</t>
  </si>
  <si>
    <t>721 FEN</t>
  </si>
  <si>
    <t>717 EGE</t>
  </si>
  <si>
    <t>702 CMEM</t>
  </si>
  <si>
    <t>390 ESAB</t>
  </si>
  <si>
    <t>340 EPSEVG</t>
  </si>
  <si>
    <t>320 EUETIT</t>
  </si>
  <si>
    <t>295 EEBE</t>
  </si>
  <si>
    <t>126 CU Vis/Des</t>
  </si>
  <si>
    <t>122 CUDU</t>
  </si>
  <si>
    <t>012 RECT</t>
  </si>
  <si>
    <t>Dades a 31/12/2017</t>
  </si>
  <si>
    <t>977 FLUMEN</t>
  </si>
  <si>
    <t>162 CFIS</t>
  </si>
  <si>
    <t>ANY 2019</t>
  </si>
  <si>
    <t>ANY 2018</t>
  </si>
  <si>
    <t>ANY 2017</t>
  </si>
  <si>
    <t>2.3.2. INGRESSOS GESTIONATS PEL CTT DISTRIBUÏTS PER CONCEPTES I UNITATS</t>
  </si>
  <si>
    <t>EE Agroalimentària i Biosistemes BCN</t>
  </si>
  <si>
    <t>Centre Universitari de la Visió</t>
  </si>
  <si>
    <t>Càtedra Telefònica-UPC</t>
  </si>
  <si>
    <t>Càtedra Gaudi</t>
  </si>
  <si>
    <t>C.E.R. Tecnologia Agroalimentaria</t>
  </si>
  <si>
    <t>UTG Ambit Camins</t>
  </si>
  <si>
    <t>UTG ÀMBIT ARQUITECTURA SANT CUGAT</t>
  </si>
  <si>
    <t>ANY 2021</t>
  </si>
  <si>
    <t>ANY 2022</t>
  </si>
  <si>
    <t>Dades a 31/12/2022</t>
  </si>
  <si>
    <t>C. Avançat de Tecnologies Mecàniques</t>
  </si>
  <si>
    <t>CER. Smart Sustainable Resources</t>
  </si>
  <si>
    <t>Agrup. Centres Factoria Digital A.</t>
  </si>
  <si>
    <t>C. Integritat Est. i Fiab. Dels Mat.</t>
  </si>
  <si>
    <t>Dades a 31/12/2023</t>
  </si>
  <si>
    <t>ANY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</si>
</sst>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_ ;\-#,##0.00\ "/>
    <numFmt numFmtId="165" formatCode="_-* #,##0.00\ [$€-403]_-;\-* #,##0.00\ [$€-403]_-;_-* &quot;-&quot;??\ [$€-403]_-;_-@_-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</font>
    <font>
      <sz val="11"/>
      <color theme="0"/>
      <name val="Calibri"/>
      <family val="2"/>
    </font>
    <font>
      <b/>
      <sz val="11"/>
      <color theme="4" tint="-0.499984740745262"/>
      <name val="Calibri"/>
      <family val="2"/>
      <scheme val="minor"/>
    </font>
    <font>
      <sz val="8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/>
      <top/>
      <bottom style="thin">
        <color theme="4" tint="-0.24994659260841701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/>
      <right style="thin">
        <color theme="4" tint="-0.24994659260841701"/>
      </right>
      <top/>
      <bottom/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3"/>
      </right>
      <top/>
      <bottom style="thin">
        <color theme="3"/>
      </bottom>
      <diagonal/>
    </border>
    <border>
      <left style="thin">
        <color indexed="22"/>
      </left>
      <right style="thin">
        <color indexed="22"/>
      </right>
      <top/>
      <bottom style="thin">
        <color theme="3"/>
      </bottom>
      <diagonal/>
    </border>
    <border>
      <left style="thin">
        <color theme="0"/>
      </left>
      <right style="thin">
        <color theme="3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</cellStyleXfs>
  <cellXfs count="111">
    <xf numFmtId="0" fontId="0" fillId="0" borderId="0" xfId="0"/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4" fillId="6" borderId="0" xfId="0" applyFont="1" applyFill="1" applyAlignment="1">
      <alignment vertical="center"/>
    </xf>
    <xf numFmtId="44" fontId="4" fillId="6" borderId="0" xfId="1" applyFont="1" applyFill="1" applyAlignment="1">
      <alignment vertical="center"/>
    </xf>
    <xf numFmtId="0" fontId="4" fillId="6" borderId="2" xfId="0" applyFont="1" applyFill="1" applyBorder="1" applyAlignment="1">
      <alignment vertical="center"/>
    </xf>
    <xf numFmtId="0" fontId="4" fillId="6" borderId="3" xfId="0" applyFont="1" applyFill="1" applyBorder="1" applyAlignment="1">
      <alignment horizontal="left" vertical="center"/>
    </xf>
    <xf numFmtId="44" fontId="4" fillId="6" borderId="3" xfId="1" applyFont="1" applyFill="1" applyBorder="1" applyAlignment="1">
      <alignment vertical="center"/>
    </xf>
    <xf numFmtId="0" fontId="7" fillId="6" borderId="0" xfId="0" applyFont="1" applyFill="1" applyBorder="1" applyAlignment="1">
      <alignment horizontal="left" vertical="center"/>
    </xf>
    <xf numFmtId="0" fontId="4" fillId="6" borderId="4" xfId="0" applyFont="1" applyFill="1" applyBorder="1" applyAlignment="1">
      <alignment vertical="center"/>
    </xf>
    <xf numFmtId="44" fontId="4" fillId="6" borderId="0" xfId="1" applyFont="1" applyFill="1" applyBorder="1" applyAlignment="1">
      <alignment vertical="center"/>
    </xf>
    <xf numFmtId="44" fontId="4" fillId="6" borderId="5" xfId="1" applyFont="1" applyFill="1" applyBorder="1" applyAlignment="1">
      <alignment vertical="center"/>
    </xf>
    <xf numFmtId="0" fontId="4" fillId="6" borderId="7" xfId="0" applyFont="1" applyFill="1" applyBorder="1" applyAlignment="1">
      <alignment vertical="center"/>
    </xf>
    <xf numFmtId="44" fontId="4" fillId="6" borderId="7" xfId="1" applyFont="1" applyFill="1" applyBorder="1" applyAlignment="1">
      <alignment vertical="center"/>
    </xf>
    <xf numFmtId="0" fontId="4" fillId="6" borderId="14" xfId="0" applyFont="1" applyFill="1" applyBorder="1" applyAlignment="1">
      <alignment vertical="center"/>
    </xf>
    <xf numFmtId="0" fontId="8" fillId="6" borderId="12" xfId="0" applyFont="1" applyFill="1" applyBorder="1" applyAlignment="1">
      <alignment horizontal="left" vertical="center"/>
    </xf>
    <xf numFmtId="44" fontId="0" fillId="0" borderId="0" xfId="1" applyFont="1"/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4" fontId="0" fillId="0" borderId="12" xfId="1" applyFont="1" applyBorder="1"/>
    <xf numFmtId="0" fontId="0" fillId="0" borderId="13" xfId="0" applyBorder="1"/>
    <xf numFmtId="44" fontId="0" fillId="0" borderId="3" xfId="1" applyFont="1" applyBorder="1"/>
    <xf numFmtId="44" fontId="0" fillId="0" borderId="0" xfId="1" applyFont="1" applyBorder="1"/>
    <xf numFmtId="0" fontId="8" fillId="6" borderId="5" xfId="0" applyFont="1" applyFill="1" applyBorder="1" applyAlignment="1">
      <alignment horizontal="left" vertical="center"/>
    </xf>
    <xf numFmtId="44" fontId="0" fillId="0" borderId="5" xfId="1" applyFont="1" applyBorder="1"/>
    <xf numFmtId="164" fontId="5" fillId="4" borderId="1" xfId="1" applyNumberFormat="1" applyFont="1" applyFill="1" applyBorder="1" applyAlignment="1">
      <alignment horizontal="right" vertical="center" wrapText="1"/>
    </xf>
    <xf numFmtId="164" fontId="5" fillId="5" borderId="1" xfId="1" applyNumberFormat="1" applyFon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/>
    </xf>
    <xf numFmtId="8" fontId="0" fillId="0" borderId="0" xfId="1" applyNumberFormat="1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44" fontId="6" fillId="2" borderId="1" xfId="1" applyFont="1" applyFill="1" applyBorder="1" applyAlignment="1">
      <alignment horizontal="center" vertical="center" wrapText="1"/>
    </xf>
    <xf numFmtId="0" fontId="5" fillId="5" borderId="1" xfId="3" applyFont="1" applyFill="1" applyBorder="1" applyAlignment="1">
      <alignment horizontal="left" vertical="center" wrapText="1"/>
    </xf>
    <xf numFmtId="0" fontId="5" fillId="4" borderId="1" xfId="3" applyFont="1" applyFill="1" applyBorder="1" applyAlignment="1">
      <alignment horizontal="left" vertical="center" wrapText="1"/>
    </xf>
    <xf numFmtId="0" fontId="6" fillId="2" borderId="1" xfId="3" applyFont="1" applyFill="1" applyBorder="1" applyAlignment="1">
      <alignment horizontal="center" vertical="center" wrapText="1"/>
    </xf>
    <xf numFmtId="164" fontId="0" fillId="0" borderId="0" xfId="0" applyNumberFormat="1"/>
    <xf numFmtId="0" fontId="6" fillId="2" borderId="1" xfId="2" applyFont="1" applyFill="1" applyBorder="1" applyAlignment="1">
      <alignment horizontal="center" vertical="center" wrapText="1"/>
    </xf>
    <xf numFmtId="44" fontId="6" fillId="2" borderId="1" xfId="1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vertical="center"/>
    </xf>
    <xf numFmtId="0" fontId="4" fillId="6" borderId="17" xfId="0" applyFont="1" applyFill="1" applyBorder="1" applyAlignment="1">
      <alignment vertical="center"/>
    </xf>
    <xf numFmtId="0" fontId="4" fillId="6" borderId="16" xfId="0" applyFont="1" applyFill="1" applyBorder="1" applyAlignment="1">
      <alignment vertical="center"/>
    </xf>
    <xf numFmtId="0" fontId="4" fillId="6" borderId="15" xfId="0" applyFont="1" applyFill="1" applyBorder="1" applyAlignment="1">
      <alignment vertical="center"/>
    </xf>
    <xf numFmtId="44" fontId="0" fillId="0" borderId="10" xfId="0" applyNumberFormat="1" applyBorder="1"/>
    <xf numFmtId="0" fontId="4" fillId="6" borderId="13" xfId="0" applyFont="1" applyFill="1" applyBorder="1" applyAlignment="1">
      <alignment vertical="center"/>
    </xf>
    <xf numFmtId="44" fontId="4" fillId="6" borderId="12" xfId="1" applyFont="1" applyFill="1" applyBorder="1" applyAlignment="1">
      <alignment vertical="center"/>
    </xf>
    <xf numFmtId="0" fontId="4" fillId="6" borderId="10" xfId="0" applyFont="1" applyFill="1" applyBorder="1" applyAlignment="1">
      <alignment vertical="center"/>
    </xf>
    <xf numFmtId="0" fontId="5" fillId="5" borderId="1" xfId="2" applyFont="1" applyFill="1" applyBorder="1" applyAlignment="1">
      <alignment horizontal="left" vertical="center" wrapText="1"/>
    </xf>
    <xf numFmtId="0" fontId="4" fillId="6" borderId="8" xfId="0" applyFont="1" applyFill="1" applyBorder="1" applyAlignment="1">
      <alignment vertical="center"/>
    </xf>
    <xf numFmtId="0" fontId="4" fillId="6" borderId="7" xfId="0" applyFont="1" applyFill="1" applyBorder="1" applyAlignment="1">
      <alignment horizontal="left" vertical="center"/>
    </xf>
    <xf numFmtId="0" fontId="0" fillId="0" borderId="6" xfId="0" applyBorder="1"/>
    <xf numFmtId="44" fontId="5" fillId="6" borderId="0" xfId="1" applyFont="1" applyFill="1" applyBorder="1" applyAlignment="1">
      <alignment horizontal="right" vertical="center" wrapText="1"/>
    </xf>
    <xf numFmtId="0" fontId="4" fillId="6" borderId="0" xfId="0" applyFont="1" applyFill="1" applyAlignment="1">
      <alignment horizontal="left" vertical="center"/>
    </xf>
    <xf numFmtId="0" fontId="0" fillId="6" borderId="23" xfId="0" applyFill="1" applyBorder="1"/>
    <xf numFmtId="44" fontId="5" fillId="6" borderId="24" xfId="1" applyFont="1" applyFill="1" applyBorder="1" applyAlignment="1">
      <alignment horizontal="right" vertical="center" wrapText="1"/>
    </xf>
    <xf numFmtId="0" fontId="4" fillId="6" borderId="11" xfId="0" applyFont="1" applyFill="1" applyBorder="1" applyAlignment="1">
      <alignment vertical="center"/>
    </xf>
    <xf numFmtId="44" fontId="9" fillId="3" borderId="1" xfId="0" applyNumberFormat="1" applyFont="1" applyFill="1" applyBorder="1" applyAlignment="1">
      <alignment vertical="center"/>
    </xf>
    <xf numFmtId="44" fontId="5" fillId="5" borderId="1" xfId="1" applyFont="1" applyFill="1" applyBorder="1" applyAlignment="1">
      <alignment horizontal="left" vertical="center" wrapText="1"/>
    </xf>
    <xf numFmtId="8" fontId="5" fillId="4" borderId="1" xfId="1" applyNumberFormat="1" applyFont="1" applyFill="1" applyBorder="1" applyAlignment="1">
      <alignment horizontal="right" vertical="center" wrapText="1"/>
    </xf>
    <xf numFmtId="44" fontId="5" fillId="4" borderId="1" xfId="1" applyFont="1" applyFill="1" applyBorder="1" applyAlignment="1">
      <alignment horizontal="left" vertical="center" wrapText="1"/>
    </xf>
    <xf numFmtId="0" fontId="5" fillId="4" borderId="1" xfId="2" applyFont="1" applyFill="1" applyBorder="1" applyAlignment="1">
      <alignment horizontal="left" vertical="center" wrapText="1"/>
    </xf>
    <xf numFmtId="44" fontId="5" fillId="5" borderId="1" xfId="1" applyFont="1" applyFill="1" applyBorder="1" applyAlignment="1">
      <alignment horizontal="right" vertical="center" wrapText="1"/>
    </xf>
    <xf numFmtId="44" fontId="5" fillId="4" borderId="1" xfId="1" applyFont="1" applyFill="1" applyBorder="1" applyAlignment="1">
      <alignment horizontal="right" vertical="center" wrapText="1"/>
    </xf>
    <xf numFmtId="8" fontId="5" fillId="5" borderId="1" xfId="1" applyNumberFormat="1" applyFont="1" applyFill="1" applyBorder="1" applyAlignment="1">
      <alignment horizontal="right" vertical="center" wrapText="1"/>
    </xf>
    <xf numFmtId="0" fontId="4" fillId="6" borderId="25" xfId="0" applyFont="1" applyFill="1" applyBorder="1" applyAlignment="1">
      <alignment vertical="center"/>
    </xf>
    <xf numFmtId="0" fontId="6" fillId="2" borderId="28" xfId="2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vertical="center"/>
    </xf>
    <xf numFmtId="0" fontId="4" fillId="6" borderId="6" xfId="0" applyFont="1" applyFill="1" applyBorder="1" applyAlignment="1">
      <alignment vertical="center"/>
    </xf>
    <xf numFmtId="0" fontId="0" fillId="0" borderId="0" xfId="0" applyFill="1"/>
    <xf numFmtId="165" fontId="0" fillId="0" borderId="0" xfId="0" applyNumberFormat="1"/>
    <xf numFmtId="0" fontId="4" fillId="6" borderId="12" xfId="0" applyFont="1" applyFill="1" applyBorder="1" applyAlignment="1">
      <alignment vertical="center"/>
    </xf>
    <xf numFmtId="0" fontId="0" fillId="6" borderId="25" xfId="0" applyFill="1" applyBorder="1"/>
    <xf numFmtId="44" fontId="2" fillId="3" borderId="1" xfId="0" applyNumberFormat="1" applyFont="1" applyFill="1" applyBorder="1" applyAlignment="1">
      <alignment vertical="center"/>
    </xf>
    <xf numFmtId="165" fontId="5" fillId="5" borderId="1" xfId="2" applyNumberFormat="1" applyFont="1" applyFill="1" applyBorder="1" applyAlignment="1">
      <alignment horizontal="right" vertical="center" wrapText="1"/>
    </xf>
    <xf numFmtId="0" fontId="0" fillId="6" borderId="9" xfId="0" applyFill="1" applyBorder="1"/>
    <xf numFmtId="165" fontId="5" fillId="4" borderId="1" xfId="2" applyNumberFormat="1" applyFont="1" applyFill="1" applyBorder="1" applyAlignment="1">
      <alignment horizontal="right" vertical="center" wrapText="1"/>
    </xf>
    <xf numFmtId="165" fontId="0" fillId="6" borderId="25" xfId="0" applyNumberFormat="1" applyFill="1" applyBorder="1"/>
    <xf numFmtId="0" fontId="4" fillId="0" borderId="0" xfId="0" applyFont="1" applyAlignment="1">
      <alignment vertical="center" wrapText="1"/>
    </xf>
    <xf numFmtId="0" fontId="4" fillId="6" borderId="25" xfId="0" applyFont="1" applyFill="1" applyBorder="1" applyAlignment="1">
      <alignment vertical="center" wrapText="1"/>
    </xf>
    <xf numFmtId="0" fontId="4" fillId="6" borderId="9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44" fontId="6" fillId="2" borderId="1" xfId="1" applyFont="1" applyFill="1" applyBorder="1" applyAlignment="1">
      <alignment horizontal="center" vertical="center" wrapText="1"/>
    </xf>
    <xf numFmtId="44" fontId="6" fillId="2" borderId="1" xfId="1" applyFont="1" applyFill="1" applyBorder="1" applyAlignment="1">
      <alignment horizontal="center" vertical="center" wrapText="1"/>
    </xf>
    <xf numFmtId="166" fontId="5" fillId="5" borderId="1" xfId="1" applyNumberFormat="1" applyFont="1" applyFill="1" applyBorder="1" applyAlignment="1">
      <alignment horizontal="right" vertical="center" wrapText="1"/>
    </xf>
    <xf numFmtId="166" fontId="5" fillId="4" borderId="1" xfId="1" applyNumberFormat="1" applyFont="1" applyFill="1" applyBorder="1" applyAlignment="1">
      <alignment horizontal="right" vertical="center" wrapText="1"/>
    </xf>
    <xf numFmtId="166" fontId="2" fillId="3" borderId="1" xfId="0" applyNumberFormat="1" applyFont="1" applyFill="1" applyBorder="1" applyAlignment="1">
      <alignment horizontal="right" vertical="center"/>
    </xf>
    <xf numFmtId="0" fontId="5" fillId="5" borderId="1" xfId="2" applyFont="1" applyFill="1" applyBorder="1" applyAlignment="1">
      <alignment horizontal="center" vertical="center" wrapText="1"/>
    </xf>
    <xf numFmtId="4" fontId="4" fillId="5" borderId="1" xfId="1" applyNumberFormat="1" applyFont="1" applyFill="1" applyBorder="1" applyAlignment="1">
      <alignment horizontal="center" vertical="center"/>
    </xf>
    <xf numFmtId="44" fontId="2" fillId="3" borderId="1" xfId="1" applyFont="1" applyFill="1" applyBorder="1" applyAlignment="1">
      <alignment horizontal="center" vertical="center"/>
    </xf>
    <xf numFmtId="44" fontId="2" fillId="3" borderId="18" xfId="1" applyFont="1" applyFill="1" applyBorder="1" applyAlignment="1">
      <alignment horizontal="center" vertical="center"/>
    </xf>
    <xf numFmtId="44" fontId="2" fillId="3" borderId="19" xfId="1" applyFont="1" applyFill="1" applyBorder="1" applyAlignment="1">
      <alignment horizontal="center" vertical="center"/>
    </xf>
    <xf numFmtId="44" fontId="2" fillId="3" borderId="20" xfId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44" fontId="6" fillId="2" borderId="1" xfId="1" applyFont="1" applyFill="1" applyBorder="1" applyAlignment="1">
      <alignment horizontal="center" vertical="center" wrapText="1"/>
    </xf>
    <xf numFmtId="44" fontId="6" fillId="2" borderId="22" xfId="1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center" vertical="center" wrapText="1"/>
    </xf>
    <xf numFmtId="44" fontId="6" fillId="2" borderId="21" xfId="1" applyFont="1" applyFill="1" applyBorder="1" applyAlignment="1">
      <alignment horizontal="center" vertical="center" wrapText="1"/>
    </xf>
    <xf numFmtId="44" fontId="6" fillId="2" borderId="18" xfId="1" applyFont="1" applyFill="1" applyBorder="1" applyAlignment="1">
      <alignment horizontal="center" vertical="center" wrapText="1"/>
    </xf>
    <xf numFmtId="44" fontId="6" fillId="2" borderId="19" xfId="1" applyFont="1" applyFill="1" applyBorder="1" applyAlignment="1">
      <alignment horizontal="center" vertical="center" wrapText="1"/>
    </xf>
    <xf numFmtId="4" fontId="4" fillId="5" borderId="22" xfId="1" applyNumberFormat="1" applyFont="1" applyFill="1" applyBorder="1" applyAlignment="1">
      <alignment horizontal="center" vertical="center"/>
    </xf>
    <xf numFmtId="4" fontId="4" fillId="5" borderId="0" xfId="1" applyNumberFormat="1" applyFont="1" applyFill="1" applyBorder="1" applyAlignment="1">
      <alignment horizontal="center" vertical="center"/>
    </xf>
    <xf numFmtId="4" fontId="4" fillId="5" borderId="21" xfId="1" applyNumberFormat="1" applyFont="1" applyFill="1" applyBorder="1" applyAlignment="1">
      <alignment horizontal="center" vertical="center"/>
    </xf>
    <xf numFmtId="4" fontId="4" fillId="5" borderId="18" xfId="1" applyNumberFormat="1" applyFont="1" applyFill="1" applyBorder="1" applyAlignment="1">
      <alignment horizontal="center" vertical="center"/>
    </xf>
    <xf numFmtId="4" fontId="4" fillId="5" borderId="19" xfId="1" applyNumberFormat="1" applyFont="1" applyFill="1" applyBorder="1" applyAlignment="1">
      <alignment horizontal="center" vertical="center"/>
    </xf>
    <xf numFmtId="44" fontId="2" fillId="3" borderId="28" xfId="1" applyFont="1" applyFill="1" applyBorder="1" applyAlignment="1">
      <alignment horizontal="center" vertical="center"/>
    </xf>
    <xf numFmtId="44" fontId="2" fillId="3" borderId="27" xfId="1" applyFont="1" applyFill="1" applyBorder="1" applyAlignment="1">
      <alignment horizontal="center" vertical="center"/>
    </xf>
    <xf numFmtId="44" fontId="2" fillId="3" borderId="26" xfId="1" applyFont="1" applyFill="1" applyBorder="1" applyAlignment="1">
      <alignment horizontal="center" vertical="center"/>
    </xf>
  </cellXfs>
  <cellStyles count="4">
    <cellStyle name="Moneda" xfId="1" builtinId="4"/>
    <cellStyle name="Normal" xfId="0" builtinId="0"/>
    <cellStyle name="Normal_Hoja1" xfId="2"/>
    <cellStyle name="Normal_Hoja1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showGridLines="0" tabSelected="1" zoomScale="90" zoomScaleNormal="90" workbookViewId="0">
      <selection activeCell="B3" sqref="B3"/>
    </sheetView>
  </sheetViews>
  <sheetFormatPr defaultRowHeight="14.5" x14ac:dyDescent="0.35"/>
  <cols>
    <col min="1" max="1" width="1" customWidth="1"/>
    <col min="3" max="3" width="42.7265625" customWidth="1"/>
    <col min="4" max="4" width="15.26953125" style="16" bestFit="1" customWidth="1"/>
    <col min="5" max="5" width="14" style="16" customWidth="1"/>
    <col min="6" max="8" width="14.26953125" style="16" bestFit="1" customWidth="1"/>
    <col min="9" max="11" width="15.26953125" style="16" bestFit="1" customWidth="1"/>
    <col min="12" max="12" width="1.26953125" customWidth="1"/>
    <col min="13" max="13" width="12.81640625" bestFit="1" customWidth="1"/>
  </cols>
  <sheetData>
    <row r="1" spans="1:12" x14ac:dyDescent="0.35">
      <c r="B1" s="8" t="s">
        <v>237</v>
      </c>
    </row>
    <row r="2" spans="1:12" s="1" customFormat="1" x14ac:dyDescent="0.35">
      <c r="B2" s="3" t="s">
        <v>253</v>
      </c>
      <c r="C2" s="3"/>
      <c r="D2" s="4"/>
      <c r="E2" s="4"/>
      <c r="F2" s="4"/>
      <c r="G2" s="4"/>
      <c r="H2" s="4"/>
      <c r="I2" s="4"/>
      <c r="J2" s="4"/>
      <c r="K2" s="3"/>
    </row>
    <row r="3" spans="1:12" s="1" customFormat="1" ht="5.5" customHeight="1" x14ac:dyDescent="0.35">
      <c r="A3" s="17"/>
      <c r="B3" s="12"/>
      <c r="C3" s="12"/>
      <c r="D3" s="13"/>
      <c r="E3" s="13"/>
      <c r="F3" s="13"/>
      <c r="G3" s="13"/>
      <c r="H3" s="13"/>
      <c r="I3" s="13"/>
      <c r="J3" s="13"/>
      <c r="K3" s="12"/>
      <c r="L3" s="18"/>
    </row>
    <row r="4" spans="1:12" x14ac:dyDescent="0.35">
      <c r="A4" s="19"/>
      <c r="B4" s="39" t="s">
        <v>7</v>
      </c>
      <c r="C4" s="86" t="s">
        <v>95</v>
      </c>
      <c r="D4" s="92" t="s">
        <v>8</v>
      </c>
      <c r="E4" s="92"/>
      <c r="F4" s="92"/>
      <c r="G4" s="92"/>
      <c r="H4" s="92"/>
      <c r="I4" s="93" t="s">
        <v>9</v>
      </c>
      <c r="J4" s="94"/>
      <c r="K4" s="95"/>
      <c r="L4" s="20"/>
    </row>
    <row r="5" spans="1:12" ht="43.5" x14ac:dyDescent="0.35">
      <c r="A5" s="19"/>
      <c r="B5" s="86"/>
      <c r="C5" s="86"/>
      <c r="D5" s="86" t="s">
        <v>3</v>
      </c>
      <c r="E5" s="86" t="s">
        <v>11</v>
      </c>
      <c r="F5" s="86" t="s">
        <v>2</v>
      </c>
      <c r="G5" s="86" t="s">
        <v>1</v>
      </c>
      <c r="H5" s="86" t="s">
        <v>4</v>
      </c>
      <c r="I5" s="86" t="s">
        <v>0</v>
      </c>
      <c r="J5" s="86" t="s">
        <v>5</v>
      </c>
      <c r="K5" s="86" t="s">
        <v>12</v>
      </c>
      <c r="L5" s="20"/>
    </row>
    <row r="6" spans="1:12" ht="21" customHeight="1" x14ac:dyDescent="0.35">
      <c r="A6" s="19"/>
      <c r="B6" s="37">
        <v>12000</v>
      </c>
      <c r="C6" s="37" t="s">
        <v>96</v>
      </c>
      <c r="D6" s="87">
        <v>90000</v>
      </c>
      <c r="E6" s="87"/>
      <c r="F6" s="87"/>
      <c r="G6" s="87"/>
      <c r="H6" s="87"/>
      <c r="I6" s="87"/>
      <c r="J6" s="87"/>
      <c r="K6" s="87"/>
      <c r="L6" s="20">
        <f t="shared" ref="L6:L44" si="0">SUM(D6:K6)</f>
        <v>90000</v>
      </c>
    </row>
    <row r="7" spans="1:12" ht="21" customHeight="1" x14ac:dyDescent="0.35">
      <c r="A7" s="19"/>
      <c r="B7" s="38">
        <v>110000</v>
      </c>
      <c r="C7" s="38" t="s">
        <v>94</v>
      </c>
      <c r="D7" s="88"/>
      <c r="E7" s="88"/>
      <c r="F7" s="88"/>
      <c r="G7" s="88"/>
      <c r="H7" s="88">
        <v>2563361</v>
      </c>
      <c r="I7" s="88"/>
      <c r="J7" s="88">
        <v>172805</v>
      </c>
      <c r="K7" s="88"/>
      <c r="L7" s="20">
        <f t="shared" si="0"/>
        <v>2736166</v>
      </c>
    </row>
    <row r="8" spans="1:12" ht="21" customHeight="1" x14ac:dyDescent="0.35">
      <c r="A8" s="19"/>
      <c r="B8" s="37">
        <v>122000</v>
      </c>
      <c r="C8" s="37" t="s">
        <v>93</v>
      </c>
      <c r="D8" s="87"/>
      <c r="E8" s="87"/>
      <c r="F8" s="87"/>
      <c r="G8" s="87"/>
      <c r="H8" s="87"/>
      <c r="I8" s="87"/>
      <c r="J8" s="87">
        <v>3820</v>
      </c>
      <c r="K8" s="87"/>
      <c r="L8" s="20">
        <f t="shared" si="0"/>
        <v>3820</v>
      </c>
    </row>
    <row r="9" spans="1:12" ht="21" customHeight="1" x14ac:dyDescent="0.35">
      <c r="A9" s="19"/>
      <c r="B9" s="38">
        <v>124000</v>
      </c>
      <c r="C9" s="38" t="s">
        <v>92</v>
      </c>
      <c r="D9" s="88">
        <v>145202</v>
      </c>
      <c r="E9" s="88"/>
      <c r="F9" s="88"/>
      <c r="G9" s="88"/>
      <c r="H9" s="88">
        <v>2785</v>
      </c>
      <c r="I9" s="88"/>
      <c r="J9" s="88">
        <v>63032</v>
      </c>
      <c r="K9" s="88"/>
      <c r="L9" s="20">
        <f t="shared" si="0"/>
        <v>211019</v>
      </c>
    </row>
    <row r="10" spans="1:12" ht="21" customHeight="1" x14ac:dyDescent="0.35">
      <c r="A10" s="19"/>
      <c r="B10" s="37">
        <v>150000</v>
      </c>
      <c r="C10" s="37" t="s">
        <v>91</v>
      </c>
      <c r="D10" s="87">
        <v>186961</v>
      </c>
      <c r="E10" s="87">
        <v>366038</v>
      </c>
      <c r="F10" s="87">
        <v>2656</v>
      </c>
      <c r="G10" s="87">
        <v>493172</v>
      </c>
      <c r="H10" s="87">
        <v>1032016</v>
      </c>
      <c r="I10" s="87"/>
      <c r="J10" s="87">
        <v>151490</v>
      </c>
      <c r="K10" s="87">
        <v>18110753</v>
      </c>
      <c r="L10" s="20">
        <f t="shared" si="0"/>
        <v>20343086</v>
      </c>
    </row>
    <row r="11" spans="1:12" ht="21" customHeight="1" x14ac:dyDescent="0.35">
      <c r="A11" s="19"/>
      <c r="B11" s="38">
        <v>171000</v>
      </c>
      <c r="C11" s="38" t="s">
        <v>243</v>
      </c>
      <c r="D11" s="88"/>
      <c r="E11" s="88"/>
      <c r="F11" s="88"/>
      <c r="G11" s="88"/>
      <c r="H11" s="88"/>
      <c r="I11" s="88"/>
      <c r="J11" s="88"/>
      <c r="K11" s="88"/>
      <c r="L11" s="20"/>
    </row>
    <row r="12" spans="1:12" ht="21" customHeight="1" x14ac:dyDescent="0.35">
      <c r="A12" s="19"/>
      <c r="B12" s="37">
        <v>181000</v>
      </c>
      <c r="C12" s="37" t="s">
        <v>90</v>
      </c>
      <c r="D12" s="87"/>
      <c r="E12" s="87"/>
      <c r="F12" s="87"/>
      <c r="G12" s="87">
        <v>8595</v>
      </c>
      <c r="H12" s="87"/>
      <c r="I12" s="87"/>
      <c r="J12" s="87">
        <v>53472</v>
      </c>
      <c r="K12" s="87"/>
      <c r="L12" s="20">
        <f t="shared" si="0"/>
        <v>62067</v>
      </c>
    </row>
    <row r="13" spans="1:12" ht="21" customHeight="1" x14ac:dyDescent="0.35">
      <c r="A13" s="19"/>
      <c r="B13" s="38">
        <v>182000</v>
      </c>
      <c r="C13" s="38" t="s">
        <v>108</v>
      </c>
      <c r="D13" s="88"/>
      <c r="E13" s="88"/>
      <c r="F13" s="88"/>
      <c r="G13" s="88"/>
      <c r="H13" s="88"/>
      <c r="I13" s="88"/>
      <c r="J13" s="88"/>
      <c r="K13" s="88"/>
      <c r="L13" s="20">
        <f t="shared" si="0"/>
        <v>0</v>
      </c>
    </row>
    <row r="14" spans="1:12" ht="21" customHeight="1" x14ac:dyDescent="0.35">
      <c r="A14" s="19"/>
      <c r="B14" s="37">
        <v>185000</v>
      </c>
      <c r="C14" s="37" t="s">
        <v>244</v>
      </c>
      <c r="D14" s="87"/>
      <c r="E14" s="87"/>
      <c r="F14" s="87"/>
      <c r="G14" s="87"/>
      <c r="H14" s="87"/>
      <c r="I14" s="87"/>
      <c r="J14" s="87">
        <v>8151</v>
      </c>
      <c r="K14" s="87"/>
      <c r="L14" s="20"/>
    </row>
    <row r="15" spans="1:12" ht="21" customHeight="1" x14ac:dyDescent="0.35">
      <c r="A15" s="19"/>
      <c r="B15" s="38">
        <v>195000</v>
      </c>
      <c r="C15" s="38" t="s">
        <v>100</v>
      </c>
      <c r="D15" s="88"/>
      <c r="E15" s="88"/>
      <c r="F15" s="88"/>
      <c r="G15" s="88"/>
      <c r="H15" s="88"/>
      <c r="I15" s="88"/>
      <c r="J15" s="88"/>
      <c r="K15" s="88"/>
      <c r="L15" s="20">
        <f t="shared" si="0"/>
        <v>0</v>
      </c>
    </row>
    <row r="16" spans="1:12" ht="21" customHeight="1" x14ac:dyDescent="0.35">
      <c r="A16" s="19"/>
      <c r="B16" s="37">
        <v>200000</v>
      </c>
      <c r="C16" s="37" t="s">
        <v>89</v>
      </c>
      <c r="D16" s="87"/>
      <c r="E16" s="87"/>
      <c r="F16" s="87"/>
      <c r="G16" s="87">
        <v>17850</v>
      </c>
      <c r="H16" s="87"/>
      <c r="I16" s="87"/>
      <c r="J16" s="87"/>
      <c r="K16" s="87"/>
      <c r="L16" s="20">
        <f t="shared" si="0"/>
        <v>17850</v>
      </c>
    </row>
    <row r="17" spans="1:12" ht="21" customHeight="1" x14ac:dyDescent="0.35">
      <c r="A17" s="19"/>
      <c r="B17" s="38">
        <v>205000</v>
      </c>
      <c r="C17" s="38" t="s">
        <v>88</v>
      </c>
      <c r="D17" s="88">
        <v>34900</v>
      </c>
      <c r="E17" s="88"/>
      <c r="F17" s="88"/>
      <c r="G17" s="88">
        <v>98490</v>
      </c>
      <c r="H17" s="88">
        <v>18400</v>
      </c>
      <c r="I17" s="88"/>
      <c r="J17" s="88"/>
      <c r="K17" s="88"/>
      <c r="L17" s="20">
        <f t="shared" si="0"/>
        <v>151790</v>
      </c>
    </row>
    <row r="18" spans="1:12" ht="21" customHeight="1" x14ac:dyDescent="0.35">
      <c r="A18" s="19"/>
      <c r="B18" s="37">
        <v>210000</v>
      </c>
      <c r="C18" s="37" t="s">
        <v>87</v>
      </c>
      <c r="D18" s="87">
        <v>23607</v>
      </c>
      <c r="E18" s="87"/>
      <c r="F18" s="87"/>
      <c r="G18" s="87"/>
      <c r="H18" s="87"/>
      <c r="I18" s="87"/>
      <c r="J18" s="87">
        <v>7816</v>
      </c>
      <c r="K18" s="87"/>
      <c r="L18" s="20">
        <f t="shared" si="0"/>
        <v>31423</v>
      </c>
    </row>
    <row r="19" spans="1:12" ht="21" customHeight="1" x14ac:dyDescent="0.35">
      <c r="A19" s="19"/>
      <c r="B19" s="38">
        <v>230000</v>
      </c>
      <c r="C19" s="38" t="s">
        <v>86</v>
      </c>
      <c r="D19" s="88"/>
      <c r="E19" s="88"/>
      <c r="F19" s="88"/>
      <c r="G19" s="88"/>
      <c r="H19" s="88"/>
      <c r="I19" s="88"/>
      <c r="J19" s="88">
        <v>322286</v>
      </c>
      <c r="K19" s="88"/>
      <c r="L19" s="20">
        <f t="shared" si="0"/>
        <v>322286</v>
      </c>
    </row>
    <row r="20" spans="1:12" ht="21" customHeight="1" x14ac:dyDescent="0.35">
      <c r="A20" s="19"/>
      <c r="B20" s="37">
        <v>240000</v>
      </c>
      <c r="C20" s="37" t="s">
        <v>85</v>
      </c>
      <c r="D20" s="87"/>
      <c r="E20" s="87"/>
      <c r="F20" s="87"/>
      <c r="G20" s="87"/>
      <c r="H20" s="87"/>
      <c r="I20" s="87"/>
      <c r="J20" s="87"/>
      <c r="K20" s="87"/>
      <c r="L20" s="20">
        <f t="shared" si="0"/>
        <v>0</v>
      </c>
    </row>
    <row r="21" spans="1:12" ht="21" customHeight="1" x14ac:dyDescent="0.35">
      <c r="A21" s="19"/>
      <c r="B21" s="38">
        <v>250000</v>
      </c>
      <c r="C21" s="38" t="s">
        <v>84</v>
      </c>
      <c r="D21" s="88"/>
      <c r="E21" s="88"/>
      <c r="F21" s="88"/>
      <c r="G21" s="88"/>
      <c r="H21" s="88"/>
      <c r="I21" s="88"/>
      <c r="J21" s="88"/>
      <c r="K21" s="88"/>
      <c r="L21" s="20">
        <f t="shared" si="0"/>
        <v>0</v>
      </c>
    </row>
    <row r="22" spans="1:12" ht="21" customHeight="1" x14ac:dyDescent="0.35">
      <c r="A22" s="19"/>
      <c r="B22" s="37">
        <v>270000</v>
      </c>
      <c r="C22" s="37" t="s">
        <v>83</v>
      </c>
      <c r="D22" s="87"/>
      <c r="E22" s="87"/>
      <c r="F22" s="87">
        <v>7424</v>
      </c>
      <c r="G22" s="87">
        <v>8340</v>
      </c>
      <c r="H22" s="87"/>
      <c r="I22" s="87"/>
      <c r="J22" s="87"/>
      <c r="K22" s="87"/>
      <c r="L22" s="20">
        <f t="shared" si="0"/>
        <v>15764</v>
      </c>
    </row>
    <row r="23" spans="1:12" ht="21" customHeight="1" x14ac:dyDescent="0.35">
      <c r="A23" s="19"/>
      <c r="B23" s="38">
        <v>280000</v>
      </c>
      <c r="C23" s="38" t="s">
        <v>82</v>
      </c>
      <c r="D23" s="88">
        <v>14294</v>
      </c>
      <c r="E23" s="88"/>
      <c r="F23" s="88"/>
      <c r="G23" s="88">
        <v>127689</v>
      </c>
      <c r="H23" s="88"/>
      <c r="I23" s="88"/>
      <c r="J23" s="88"/>
      <c r="K23" s="88"/>
      <c r="L23" s="20">
        <f t="shared" si="0"/>
        <v>141983</v>
      </c>
    </row>
    <row r="24" spans="1:12" ht="21" customHeight="1" x14ac:dyDescent="0.35">
      <c r="A24" s="19"/>
      <c r="B24" s="37">
        <v>290000</v>
      </c>
      <c r="C24" s="37" t="s">
        <v>81</v>
      </c>
      <c r="D24" s="87">
        <v>20499</v>
      </c>
      <c r="E24" s="87"/>
      <c r="F24" s="87">
        <v>33012</v>
      </c>
      <c r="G24" s="87">
        <v>19425</v>
      </c>
      <c r="H24" s="87"/>
      <c r="I24" s="87"/>
      <c r="J24" s="87"/>
      <c r="K24" s="87"/>
      <c r="L24" s="20">
        <f t="shared" si="0"/>
        <v>72936</v>
      </c>
    </row>
    <row r="25" spans="1:12" ht="21" customHeight="1" x14ac:dyDescent="0.35">
      <c r="A25" s="19"/>
      <c r="B25" s="38">
        <v>295000</v>
      </c>
      <c r="C25" s="38" t="s">
        <v>101</v>
      </c>
      <c r="D25" s="88"/>
      <c r="E25" s="88"/>
      <c r="F25" s="88"/>
      <c r="G25" s="88"/>
      <c r="H25" s="88"/>
      <c r="I25" s="88"/>
      <c r="J25" s="88"/>
      <c r="K25" s="88"/>
      <c r="L25" s="20">
        <f t="shared" si="0"/>
        <v>0</v>
      </c>
    </row>
    <row r="26" spans="1:12" ht="21" customHeight="1" x14ac:dyDescent="0.35">
      <c r="A26" s="19"/>
      <c r="B26" s="37">
        <v>300000</v>
      </c>
      <c r="C26" s="37" t="s">
        <v>80</v>
      </c>
      <c r="D26" s="87"/>
      <c r="E26" s="87"/>
      <c r="F26" s="87"/>
      <c r="G26" s="87"/>
      <c r="H26" s="87">
        <v>552</v>
      </c>
      <c r="I26" s="87"/>
      <c r="J26" s="87"/>
      <c r="K26" s="87"/>
      <c r="L26" s="20">
        <f t="shared" si="0"/>
        <v>552</v>
      </c>
    </row>
    <row r="27" spans="1:12" ht="21" customHeight="1" x14ac:dyDescent="0.35">
      <c r="A27" s="19"/>
      <c r="B27" s="38">
        <v>310000</v>
      </c>
      <c r="C27" s="38" t="s">
        <v>79</v>
      </c>
      <c r="D27" s="88">
        <v>36684</v>
      </c>
      <c r="E27" s="88"/>
      <c r="F27" s="88">
        <v>114017</v>
      </c>
      <c r="G27" s="88"/>
      <c r="H27" s="88">
        <v>10000</v>
      </c>
      <c r="I27" s="88"/>
      <c r="J27" s="88"/>
      <c r="K27" s="88"/>
      <c r="L27" s="20">
        <f t="shared" si="0"/>
        <v>160701</v>
      </c>
    </row>
    <row r="28" spans="1:12" ht="21" customHeight="1" x14ac:dyDescent="0.35">
      <c r="A28" s="19"/>
      <c r="B28" s="37">
        <v>330000</v>
      </c>
      <c r="C28" s="37" t="s">
        <v>78</v>
      </c>
      <c r="D28" s="87"/>
      <c r="E28" s="87"/>
      <c r="F28" s="87">
        <v>4457</v>
      </c>
      <c r="G28" s="87">
        <v>12799</v>
      </c>
      <c r="H28" s="87">
        <v>15000</v>
      </c>
      <c r="I28" s="87"/>
      <c r="J28" s="87"/>
      <c r="K28" s="87"/>
      <c r="L28" s="20">
        <f t="shared" si="0"/>
        <v>32256</v>
      </c>
    </row>
    <row r="29" spans="1:12" ht="21" customHeight="1" x14ac:dyDescent="0.35">
      <c r="A29" s="19"/>
      <c r="B29" s="38">
        <v>370000</v>
      </c>
      <c r="C29" s="38" t="s">
        <v>77</v>
      </c>
      <c r="D29" s="88">
        <v>1200</v>
      </c>
      <c r="E29" s="88"/>
      <c r="F29" s="88">
        <v>6000</v>
      </c>
      <c r="G29" s="88">
        <v>52696</v>
      </c>
      <c r="H29" s="88"/>
      <c r="I29" s="88"/>
      <c r="J29" s="88"/>
      <c r="K29" s="88"/>
      <c r="L29" s="20">
        <f t="shared" si="0"/>
        <v>59896</v>
      </c>
    </row>
    <row r="30" spans="1:12" ht="21" customHeight="1" x14ac:dyDescent="0.35">
      <c r="A30" s="19"/>
      <c r="B30" s="37">
        <v>390000</v>
      </c>
      <c r="C30" s="37" t="s">
        <v>238</v>
      </c>
      <c r="D30" s="87"/>
      <c r="E30" s="87"/>
      <c r="F30" s="87"/>
      <c r="G30" s="87"/>
      <c r="H30" s="87"/>
      <c r="I30" s="87"/>
      <c r="J30" s="87"/>
      <c r="K30" s="87"/>
      <c r="L30" s="20"/>
    </row>
    <row r="31" spans="1:12" ht="21" customHeight="1" x14ac:dyDescent="0.35">
      <c r="A31" s="19"/>
      <c r="B31" s="38">
        <v>410000</v>
      </c>
      <c r="C31" s="38" t="s">
        <v>102</v>
      </c>
      <c r="D31" s="88"/>
      <c r="E31" s="88"/>
      <c r="F31" s="88"/>
      <c r="G31" s="88">
        <v>57923</v>
      </c>
      <c r="H31" s="88"/>
      <c r="I31" s="88"/>
      <c r="J31" s="88"/>
      <c r="K31" s="88"/>
      <c r="L31" s="20">
        <f t="shared" si="0"/>
        <v>57923</v>
      </c>
    </row>
    <row r="32" spans="1:12" ht="21" customHeight="1" x14ac:dyDescent="0.35">
      <c r="A32" s="19"/>
      <c r="B32" s="37">
        <v>420000</v>
      </c>
      <c r="C32" s="37" t="s">
        <v>76</v>
      </c>
      <c r="D32" s="87">
        <v>91744</v>
      </c>
      <c r="E32" s="87"/>
      <c r="F32" s="87">
        <v>57653</v>
      </c>
      <c r="G32" s="87"/>
      <c r="H32" s="87">
        <v>477</v>
      </c>
      <c r="I32" s="87">
        <v>467394</v>
      </c>
      <c r="J32" s="87">
        <v>169583</v>
      </c>
      <c r="K32" s="87"/>
      <c r="L32" s="20">
        <f t="shared" si="0"/>
        <v>786851</v>
      </c>
    </row>
    <row r="33" spans="1:12" ht="21" customHeight="1" x14ac:dyDescent="0.35">
      <c r="A33" s="19"/>
      <c r="B33" s="38">
        <v>440000</v>
      </c>
      <c r="C33" s="38" t="s">
        <v>75</v>
      </c>
      <c r="D33" s="88">
        <v>39787</v>
      </c>
      <c r="E33" s="88"/>
      <c r="F33" s="88">
        <v>800</v>
      </c>
      <c r="G33" s="88">
        <v>34959</v>
      </c>
      <c r="H33" s="88"/>
      <c r="I33" s="88">
        <v>401324</v>
      </c>
      <c r="J33" s="88">
        <v>722585</v>
      </c>
      <c r="K33" s="88"/>
      <c r="L33" s="20">
        <f t="shared" si="0"/>
        <v>1199455</v>
      </c>
    </row>
    <row r="34" spans="1:12" ht="21" customHeight="1" x14ac:dyDescent="0.35">
      <c r="A34" s="19"/>
      <c r="B34" s="37">
        <v>460000</v>
      </c>
      <c r="C34" s="37" t="s">
        <v>74</v>
      </c>
      <c r="D34" s="87">
        <v>43119</v>
      </c>
      <c r="E34" s="87"/>
      <c r="F34" s="87">
        <v>173229</v>
      </c>
      <c r="G34" s="87">
        <v>10365</v>
      </c>
      <c r="H34" s="87">
        <v>134979</v>
      </c>
      <c r="I34" s="87">
        <v>847760</v>
      </c>
      <c r="J34" s="87">
        <v>54146</v>
      </c>
      <c r="K34" s="87"/>
      <c r="L34" s="20">
        <f t="shared" si="0"/>
        <v>1263598</v>
      </c>
    </row>
    <row r="35" spans="1:12" ht="21" customHeight="1" x14ac:dyDescent="0.35">
      <c r="A35" s="19"/>
      <c r="B35" s="38">
        <v>470000</v>
      </c>
      <c r="C35" s="38" t="s">
        <v>73</v>
      </c>
      <c r="D35" s="88"/>
      <c r="E35" s="88"/>
      <c r="F35" s="88">
        <v>25405</v>
      </c>
      <c r="G35" s="88"/>
      <c r="H35" s="88"/>
      <c r="I35" s="88"/>
      <c r="J35" s="88"/>
      <c r="K35" s="88"/>
      <c r="L35" s="20">
        <f t="shared" si="0"/>
        <v>25405</v>
      </c>
    </row>
    <row r="36" spans="1:12" ht="21" customHeight="1" x14ac:dyDescent="0.35">
      <c r="A36" s="19"/>
      <c r="B36" s="37">
        <v>480000</v>
      </c>
      <c r="C36" s="37" t="s">
        <v>72</v>
      </c>
      <c r="D36" s="87">
        <v>1230</v>
      </c>
      <c r="E36" s="87"/>
      <c r="F36" s="87">
        <v>4671</v>
      </c>
      <c r="G36" s="87">
        <v>4850</v>
      </c>
      <c r="H36" s="87">
        <v>5000</v>
      </c>
      <c r="I36" s="87">
        <v>-126</v>
      </c>
      <c r="J36" s="87">
        <v>84161</v>
      </c>
      <c r="K36" s="87"/>
      <c r="L36" s="20">
        <f t="shared" si="0"/>
        <v>99786</v>
      </c>
    </row>
    <row r="37" spans="1:12" ht="21" customHeight="1" x14ac:dyDescent="0.35">
      <c r="A37" s="19"/>
      <c r="B37" s="38">
        <v>580000</v>
      </c>
      <c r="C37" s="38" t="s">
        <v>239</v>
      </c>
      <c r="D37" s="88">
        <v>14218</v>
      </c>
      <c r="E37" s="88"/>
      <c r="F37" s="88"/>
      <c r="G37" s="88"/>
      <c r="H37" s="88">
        <v>2380</v>
      </c>
      <c r="I37" s="88"/>
      <c r="J37" s="88"/>
      <c r="K37" s="88"/>
      <c r="L37" s="20">
        <f t="shared" si="0"/>
        <v>16598</v>
      </c>
    </row>
    <row r="38" spans="1:12" ht="21" customHeight="1" x14ac:dyDescent="0.35">
      <c r="A38" s="19"/>
      <c r="B38" s="37">
        <v>581000</v>
      </c>
      <c r="C38" s="37" t="s">
        <v>71</v>
      </c>
      <c r="D38" s="87">
        <v>111769</v>
      </c>
      <c r="E38" s="87"/>
      <c r="F38" s="87"/>
      <c r="G38" s="87"/>
      <c r="H38" s="87"/>
      <c r="I38" s="87"/>
      <c r="J38" s="87"/>
      <c r="K38" s="87"/>
      <c r="L38" s="20">
        <f t="shared" si="0"/>
        <v>111769</v>
      </c>
    </row>
    <row r="39" spans="1:12" ht="21" customHeight="1" x14ac:dyDescent="0.35">
      <c r="A39" s="19"/>
      <c r="B39" s="38">
        <v>635000</v>
      </c>
      <c r="C39" s="38" t="s">
        <v>70</v>
      </c>
      <c r="D39" s="88">
        <v>42717</v>
      </c>
      <c r="E39" s="88"/>
      <c r="F39" s="88">
        <v>76579</v>
      </c>
      <c r="G39" s="88"/>
      <c r="H39" s="88">
        <v>13000</v>
      </c>
      <c r="I39" s="88"/>
      <c r="J39" s="88">
        <v>431775</v>
      </c>
      <c r="K39" s="88"/>
      <c r="L39" s="20">
        <f t="shared" si="0"/>
        <v>564071</v>
      </c>
    </row>
    <row r="40" spans="1:12" ht="21" customHeight="1" x14ac:dyDescent="0.35">
      <c r="A40" s="19"/>
      <c r="B40" s="37">
        <v>636000</v>
      </c>
      <c r="C40" s="37" t="s">
        <v>249</v>
      </c>
      <c r="D40" s="87"/>
      <c r="E40" s="87"/>
      <c r="F40" s="87"/>
      <c r="G40" s="87"/>
      <c r="H40" s="87"/>
      <c r="I40" s="87">
        <v>16393</v>
      </c>
      <c r="J40" s="87"/>
      <c r="K40" s="87"/>
      <c r="L40" s="20"/>
    </row>
    <row r="41" spans="1:12" ht="21" customHeight="1" x14ac:dyDescent="0.35">
      <c r="A41" s="19"/>
      <c r="B41" s="38">
        <v>637000</v>
      </c>
      <c r="C41" s="38" t="s">
        <v>250</v>
      </c>
      <c r="D41" s="88"/>
      <c r="E41" s="88"/>
      <c r="F41" s="88"/>
      <c r="G41" s="88"/>
      <c r="H41" s="88"/>
      <c r="I41" s="88">
        <v>16393</v>
      </c>
      <c r="J41" s="88"/>
      <c r="K41" s="88"/>
      <c r="L41" s="20"/>
    </row>
    <row r="42" spans="1:12" ht="21" customHeight="1" x14ac:dyDescent="0.35">
      <c r="A42" s="19"/>
      <c r="B42" s="37">
        <v>650000</v>
      </c>
      <c r="C42" s="37" t="s">
        <v>241</v>
      </c>
      <c r="D42" s="87">
        <v>32450</v>
      </c>
      <c r="E42" s="87"/>
      <c r="F42" s="87">
        <v>4900</v>
      </c>
      <c r="G42" s="87"/>
      <c r="H42" s="87">
        <v>120</v>
      </c>
      <c r="I42" s="87"/>
      <c r="J42" s="87"/>
      <c r="K42" s="87"/>
      <c r="L42" s="20">
        <f t="shared" si="0"/>
        <v>37470</v>
      </c>
    </row>
    <row r="43" spans="1:12" ht="21" customHeight="1" x14ac:dyDescent="0.35">
      <c r="A43" s="19"/>
      <c r="B43" s="38">
        <v>654000</v>
      </c>
      <c r="C43" s="38" t="s">
        <v>240</v>
      </c>
      <c r="D43" s="88"/>
      <c r="E43" s="88"/>
      <c r="F43" s="88"/>
      <c r="G43" s="88"/>
      <c r="H43" s="88"/>
      <c r="I43" s="88"/>
      <c r="J43" s="88"/>
      <c r="K43" s="88"/>
      <c r="L43" s="20"/>
    </row>
    <row r="44" spans="1:12" ht="21" customHeight="1" x14ac:dyDescent="0.35">
      <c r="A44" s="19"/>
      <c r="B44" s="37">
        <v>666000</v>
      </c>
      <c r="C44" s="37" t="s">
        <v>68</v>
      </c>
      <c r="D44" s="87">
        <v>2660</v>
      </c>
      <c r="E44" s="87"/>
      <c r="F44" s="87">
        <v>1500</v>
      </c>
      <c r="G44" s="87">
        <v>2000</v>
      </c>
      <c r="H44" s="87">
        <v>66000</v>
      </c>
      <c r="I44" s="87"/>
      <c r="J44" s="87"/>
      <c r="K44" s="87"/>
      <c r="L44" s="20">
        <f t="shared" si="0"/>
        <v>72160</v>
      </c>
    </row>
    <row r="45" spans="1:12" ht="21" customHeight="1" x14ac:dyDescent="0.35">
      <c r="A45" s="19"/>
      <c r="B45" s="38">
        <v>677000</v>
      </c>
      <c r="C45" s="38" t="s">
        <v>106</v>
      </c>
      <c r="D45" s="88"/>
      <c r="E45" s="88"/>
      <c r="F45" s="88">
        <v>680</v>
      </c>
      <c r="G45" s="88"/>
      <c r="H45" s="88"/>
      <c r="I45" s="88"/>
      <c r="J45" s="88"/>
      <c r="K45" s="88"/>
      <c r="L45" s="20">
        <f t="shared" ref="L45:L109" si="1">SUM(D45:K45)</f>
        <v>680</v>
      </c>
    </row>
    <row r="46" spans="1:12" ht="21" customHeight="1" x14ac:dyDescent="0.35">
      <c r="A46" s="19"/>
      <c r="B46" s="37">
        <v>678000</v>
      </c>
      <c r="C46" s="37" t="s">
        <v>107</v>
      </c>
      <c r="D46" s="87">
        <v>10000</v>
      </c>
      <c r="E46" s="87"/>
      <c r="F46" s="87"/>
      <c r="G46" s="87"/>
      <c r="H46" s="87"/>
      <c r="I46" s="87"/>
      <c r="J46" s="87"/>
      <c r="K46" s="87"/>
      <c r="L46" s="20">
        <f t="shared" si="1"/>
        <v>10000</v>
      </c>
    </row>
    <row r="47" spans="1:12" ht="21" customHeight="1" x14ac:dyDescent="0.35">
      <c r="A47" s="19"/>
      <c r="B47" s="38">
        <v>701000</v>
      </c>
      <c r="C47" s="38" t="s">
        <v>67</v>
      </c>
      <c r="D47" s="88">
        <v>142046</v>
      </c>
      <c r="E47" s="88"/>
      <c r="F47" s="88">
        <v>36024</v>
      </c>
      <c r="G47" s="88">
        <v>23000</v>
      </c>
      <c r="H47" s="88">
        <v>202301</v>
      </c>
      <c r="I47" s="88">
        <v>946825</v>
      </c>
      <c r="J47" s="88">
        <v>3263320</v>
      </c>
      <c r="K47" s="88">
        <v>2499538</v>
      </c>
      <c r="L47" s="20">
        <f t="shared" si="1"/>
        <v>7113054</v>
      </c>
    </row>
    <row r="48" spans="1:12" ht="21" customHeight="1" x14ac:dyDescent="0.35">
      <c r="A48" s="19"/>
      <c r="B48" s="37">
        <v>702000</v>
      </c>
      <c r="C48" s="37" t="s">
        <v>97</v>
      </c>
      <c r="D48" s="87">
        <v>425469</v>
      </c>
      <c r="E48" s="87"/>
      <c r="F48" s="87">
        <v>137273</v>
      </c>
      <c r="G48" s="87">
        <v>31986</v>
      </c>
      <c r="H48" s="87">
        <v>119058</v>
      </c>
      <c r="I48" s="87">
        <v>2377909</v>
      </c>
      <c r="J48" s="87">
        <v>2013498</v>
      </c>
      <c r="K48" s="87">
        <v>115752</v>
      </c>
      <c r="L48" s="20">
        <f t="shared" si="1"/>
        <v>5220945</v>
      </c>
    </row>
    <row r="49" spans="1:12" ht="21" customHeight="1" x14ac:dyDescent="0.35">
      <c r="A49" s="19"/>
      <c r="B49" s="38">
        <v>707000</v>
      </c>
      <c r="C49" s="38" t="s">
        <v>66</v>
      </c>
      <c r="D49" s="88">
        <v>456519</v>
      </c>
      <c r="E49" s="88"/>
      <c r="F49" s="88">
        <v>6991</v>
      </c>
      <c r="G49" s="88">
        <v>2250</v>
      </c>
      <c r="H49" s="88">
        <v>101784</v>
      </c>
      <c r="I49" s="88">
        <v>782912</v>
      </c>
      <c r="J49" s="88">
        <v>331707</v>
      </c>
      <c r="K49" s="88"/>
      <c r="L49" s="20">
        <f t="shared" si="1"/>
        <v>1682163</v>
      </c>
    </row>
    <row r="50" spans="1:12" ht="21" customHeight="1" x14ac:dyDescent="0.35">
      <c r="A50" s="19"/>
      <c r="B50" s="37">
        <v>709000</v>
      </c>
      <c r="C50" s="37" t="s">
        <v>65</v>
      </c>
      <c r="D50" s="87">
        <v>56613</v>
      </c>
      <c r="E50" s="87"/>
      <c r="F50" s="87">
        <v>20020</v>
      </c>
      <c r="G50" s="87"/>
      <c r="H50" s="87">
        <v>1812</v>
      </c>
      <c r="I50" s="87">
        <v>293597</v>
      </c>
      <c r="J50" s="87"/>
      <c r="K50" s="87"/>
      <c r="L50" s="20">
        <f t="shared" si="1"/>
        <v>372042</v>
      </c>
    </row>
    <row r="51" spans="1:12" ht="21" customHeight="1" x14ac:dyDescent="0.35">
      <c r="A51" s="19"/>
      <c r="B51" s="38">
        <v>710000</v>
      </c>
      <c r="C51" s="38" t="s">
        <v>64</v>
      </c>
      <c r="D51" s="88">
        <v>175849</v>
      </c>
      <c r="E51" s="88"/>
      <c r="F51" s="88">
        <v>26119</v>
      </c>
      <c r="G51" s="88">
        <v>11270</v>
      </c>
      <c r="H51" s="88">
        <v>197158</v>
      </c>
      <c r="I51" s="88">
        <v>2534198</v>
      </c>
      <c r="J51" s="88">
        <v>1022302</v>
      </c>
      <c r="K51" s="88">
        <v>51829</v>
      </c>
      <c r="L51" s="20">
        <f>SUM(D51:K51)</f>
        <v>4018725</v>
      </c>
    </row>
    <row r="52" spans="1:12" ht="21" customHeight="1" x14ac:dyDescent="0.35">
      <c r="A52" s="19"/>
      <c r="B52" s="37">
        <v>710560</v>
      </c>
      <c r="C52" s="37" t="s">
        <v>63</v>
      </c>
      <c r="D52" s="87">
        <v>7500</v>
      </c>
      <c r="E52" s="87"/>
      <c r="F52" s="87"/>
      <c r="G52" s="87"/>
      <c r="H52" s="87"/>
      <c r="I52" s="87"/>
      <c r="J52" s="87"/>
      <c r="K52" s="87"/>
      <c r="L52" s="20">
        <f t="shared" si="1"/>
        <v>7500</v>
      </c>
    </row>
    <row r="53" spans="1:12" ht="21" customHeight="1" x14ac:dyDescent="0.35">
      <c r="A53" s="19"/>
      <c r="B53" s="38">
        <v>712000</v>
      </c>
      <c r="C53" s="38" t="s">
        <v>62</v>
      </c>
      <c r="D53" s="88">
        <v>47273</v>
      </c>
      <c r="E53" s="88"/>
      <c r="F53" s="88">
        <v>10590</v>
      </c>
      <c r="G53" s="88">
        <v>7042</v>
      </c>
      <c r="H53" s="88">
        <v>40037</v>
      </c>
      <c r="I53" s="88">
        <v>922301</v>
      </c>
      <c r="J53" s="88">
        <v>123673</v>
      </c>
      <c r="K53" s="88"/>
      <c r="L53" s="20">
        <f t="shared" si="1"/>
        <v>1150916</v>
      </c>
    </row>
    <row r="54" spans="1:12" ht="21" customHeight="1" x14ac:dyDescent="0.35">
      <c r="A54" s="19"/>
      <c r="B54" s="37">
        <v>713000</v>
      </c>
      <c r="C54" s="37" t="s">
        <v>61</v>
      </c>
      <c r="D54" s="87">
        <v>406784</v>
      </c>
      <c r="E54" s="87"/>
      <c r="F54" s="87">
        <v>77679</v>
      </c>
      <c r="G54" s="87">
        <v>36000</v>
      </c>
      <c r="H54" s="87">
        <v>127739</v>
      </c>
      <c r="I54" s="87">
        <v>1611532</v>
      </c>
      <c r="J54" s="87">
        <v>2692809</v>
      </c>
      <c r="K54" s="87"/>
      <c r="L54" s="20">
        <f t="shared" si="1"/>
        <v>4952543</v>
      </c>
    </row>
    <row r="55" spans="1:12" ht="21" customHeight="1" x14ac:dyDescent="0.35">
      <c r="A55" s="19"/>
      <c r="B55" s="38">
        <v>715000</v>
      </c>
      <c r="C55" s="38" t="s">
        <v>60</v>
      </c>
      <c r="D55" s="88">
        <v>76494</v>
      </c>
      <c r="E55" s="88"/>
      <c r="F55" s="88">
        <v>21715</v>
      </c>
      <c r="G55" s="88">
        <v>22440</v>
      </c>
      <c r="H55" s="88">
        <v>61480</v>
      </c>
      <c r="I55" s="88">
        <v>386559</v>
      </c>
      <c r="J55" s="88">
        <v>6348</v>
      </c>
      <c r="K55" s="88"/>
      <c r="L55" s="20">
        <f t="shared" si="1"/>
        <v>575036</v>
      </c>
    </row>
    <row r="56" spans="1:12" ht="21.75" customHeight="1" x14ac:dyDescent="0.35">
      <c r="A56" s="19"/>
      <c r="B56" s="37">
        <v>717000</v>
      </c>
      <c r="C56" s="37" t="s">
        <v>98</v>
      </c>
      <c r="D56" s="87">
        <v>30535</v>
      </c>
      <c r="E56" s="87"/>
      <c r="F56" s="87">
        <v>7002</v>
      </c>
      <c r="G56" s="87"/>
      <c r="H56" s="87">
        <v>60000</v>
      </c>
      <c r="I56" s="87">
        <v>275625</v>
      </c>
      <c r="J56" s="87"/>
      <c r="K56" s="87"/>
      <c r="L56" s="20">
        <f t="shared" si="1"/>
        <v>373162</v>
      </c>
    </row>
    <row r="57" spans="1:12" ht="21" customHeight="1" x14ac:dyDescent="0.35">
      <c r="A57" s="19"/>
      <c r="B57" s="38">
        <v>721000</v>
      </c>
      <c r="C57" s="38" t="s">
        <v>103</v>
      </c>
      <c r="D57" s="88"/>
      <c r="E57" s="88"/>
      <c r="F57" s="88"/>
      <c r="G57" s="88"/>
      <c r="H57" s="88"/>
      <c r="I57" s="88">
        <v>332</v>
      </c>
      <c r="J57" s="88"/>
      <c r="K57" s="88"/>
      <c r="L57" s="20">
        <f t="shared" si="1"/>
        <v>332</v>
      </c>
    </row>
    <row r="58" spans="1:12" ht="21" customHeight="1" x14ac:dyDescent="0.35">
      <c r="A58" s="19"/>
      <c r="B58" s="37">
        <v>723000</v>
      </c>
      <c r="C58" s="37" t="s">
        <v>59</v>
      </c>
      <c r="D58" s="87">
        <v>279161</v>
      </c>
      <c r="E58" s="87">
        <v>318</v>
      </c>
      <c r="F58" s="87">
        <v>22322</v>
      </c>
      <c r="G58" s="87">
        <v>21833</v>
      </c>
      <c r="H58" s="87">
        <v>71151</v>
      </c>
      <c r="I58" s="87">
        <v>962302</v>
      </c>
      <c r="J58" s="87">
        <v>630207</v>
      </c>
      <c r="K58" s="87"/>
      <c r="L58" s="20">
        <f t="shared" si="1"/>
        <v>1987294</v>
      </c>
    </row>
    <row r="59" spans="1:12" ht="21" customHeight="1" x14ac:dyDescent="0.35">
      <c r="A59" s="19"/>
      <c r="B59" s="38">
        <v>724000</v>
      </c>
      <c r="C59" s="38" t="s">
        <v>58</v>
      </c>
      <c r="D59" s="88">
        <v>67006</v>
      </c>
      <c r="E59" s="88"/>
      <c r="F59" s="88">
        <v>37449</v>
      </c>
      <c r="G59" s="88">
        <v>59350</v>
      </c>
      <c r="H59" s="88"/>
      <c r="I59" s="88">
        <v>156695</v>
      </c>
      <c r="J59" s="88"/>
      <c r="K59" s="88"/>
      <c r="L59" s="20">
        <f t="shared" si="1"/>
        <v>320500</v>
      </c>
    </row>
    <row r="60" spans="1:12" ht="21" customHeight="1" x14ac:dyDescent="0.35">
      <c r="A60" s="19"/>
      <c r="B60" s="37">
        <v>729000</v>
      </c>
      <c r="C60" s="37" t="s">
        <v>57</v>
      </c>
      <c r="D60" s="87">
        <v>48500</v>
      </c>
      <c r="E60" s="87"/>
      <c r="F60" s="87">
        <v>-5103</v>
      </c>
      <c r="G60" s="87">
        <v>2250</v>
      </c>
      <c r="H60" s="87">
        <v>902</v>
      </c>
      <c r="I60" s="87">
        <v>223679</v>
      </c>
      <c r="J60" s="87">
        <v>1250</v>
      </c>
      <c r="K60" s="87"/>
      <c r="L60" s="20">
        <f t="shared" si="1"/>
        <v>271478</v>
      </c>
    </row>
    <row r="61" spans="1:12" ht="21" customHeight="1" x14ac:dyDescent="0.35">
      <c r="A61" s="19"/>
      <c r="B61" s="38">
        <v>731000</v>
      </c>
      <c r="C61" s="38" t="s">
        <v>56</v>
      </c>
      <c r="D61" s="88">
        <v>98046</v>
      </c>
      <c r="E61" s="88"/>
      <c r="F61" s="88">
        <v>22260</v>
      </c>
      <c r="G61" s="88">
        <v>30140</v>
      </c>
      <c r="H61" s="88">
        <v>62615</v>
      </c>
      <c r="I61" s="88">
        <v>75085</v>
      </c>
      <c r="J61" s="88"/>
      <c r="K61" s="88"/>
      <c r="L61" s="20">
        <f t="shared" si="1"/>
        <v>288146</v>
      </c>
    </row>
    <row r="62" spans="1:12" ht="21" customHeight="1" x14ac:dyDescent="0.35">
      <c r="A62" s="19"/>
      <c r="B62" s="37">
        <v>732000</v>
      </c>
      <c r="C62" s="37" t="s">
        <v>55</v>
      </c>
      <c r="D62" s="87">
        <v>25700</v>
      </c>
      <c r="E62" s="87"/>
      <c r="F62" s="87">
        <v>9108</v>
      </c>
      <c r="G62" s="87">
        <v>22852</v>
      </c>
      <c r="H62" s="87">
        <v>2863</v>
      </c>
      <c r="I62" s="87"/>
      <c r="J62" s="87">
        <v>67006</v>
      </c>
      <c r="K62" s="87"/>
      <c r="L62" s="20">
        <f t="shared" si="1"/>
        <v>127529</v>
      </c>
    </row>
    <row r="63" spans="1:12" ht="21" customHeight="1" x14ac:dyDescent="0.35">
      <c r="A63" s="19"/>
      <c r="B63" s="38">
        <v>735000</v>
      </c>
      <c r="C63" s="38" t="s">
        <v>54</v>
      </c>
      <c r="D63" s="88">
        <v>95309</v>
      </c>
      <c r="E63" s="88"/>
      <c r="F63" s="88">
        <v>8464</v>
      </c>
      <c r="G63" s="88">
        <v>26073</v>
      </c>
      <c r="H63" s="88">
        <v>23409</v>
      </c>
      <c r="I63" s="88">
        <v>66314</v>
      </c>
      <c r="J63" s="88"/>
      <c r="K63" s="88"/>
      <c r="L63" s="20">
        <f t="shared" si="1"/>
        <v>219569</v>
      </c>
    </row>
    <row r="64" spans="1:12" ht="21" customHeight="1" x14ac:dyDescent="0.35">
      <c r="A64" s="19"/>
      <c r="B64" s="37">
        <v>737000</v>
      </c>
      <c r="C64" s="37" t="s">
        <v>53</v>
      </c>
      <c r="D64" s="87">
        <v>146515</v>
      </c>
      <c r="E64" s="87">
        <v>71</v>
      </c>
      <c r="F64" s="87">
        <v>12761</v>
      </c>
      <c r="G64" s="87">
        <v>368</v>
      </c>
      <c r="H64" s="87"/>
      <c r="I64" s="87">
        <v>111691</v>
      </c>
      <c r="J64" s="87">
        <v>18576</v>
      </c>
      <c r="K64" s="87"/>
      <c r="L64" s="20">
        <f t="shared" si="1"/>
        <v>289982</v>
      </c>
    </row>
    <row r="65" spans="1:12" ht="21" customHeight="1" x14ac:dyDescent="0.35">
      <c r="A65" s="19"/>
      <c r="B65" s="38">
        <v>739000</v>
      </c>
      <c r="C65" s="38" t="s">
        <v>52</v>
      </c>
      <c r="D65" s="88">
        <v>1791651</v>
      </c>
      <c r="E65" s="88">
        <v>51781</v>
      </c>
      <c r="F65" s="88">
        <v>45804</v>
      </c>
      <c r="G65" s="88">
        <v>11341</v>
      </c>
      <c r="H65" s="88">
        <v>107179</v>
      </c>
      <c r="I65" s="88">
        <v>2971256</v>
      </c>
      <c r="J65" s="88">
        <v>1854956</v>
      </c>
      <c r="K65" s="88">
        <v>2624973</v>
      </c>
      <c r="L65" s="20">
        <f t="shared" si="1"/>
        <v>9458941</v>
      </c>
    </row>
    <row r="66" spans="1:12" ht="21" customHeight="1" x14ac:dyDescent="0.35">
      <c r="A66" s="19"/>
      <c r="B66" s="37">
        <v>740000</v>
      </c>
      <c r="C66" s="37" t="s">
        <v>51</v>
      </c>
      <c r="D66" s="87">
        <v>75448</v>
      </c>
      <c r="E66" s="87"/>
      <c r="F66" s="87">
        <v>17002</v>
      </c>
      <c r="G66" s="87">
        <v>12819</v>
      </c>
      <c r="H66" s="87">
        <v>73425</v>
      </c>
      <c r="I66" s="87">
        <v>75438</v>
      </c>
      <c r="J66" s="87">
        <v>132033</v>
      </c>
      <c r="K66" s="87"/>
      <c r="L66" s="20">
        <f t="shared" si="1"/>
        <v>386165</v>
      </c>
    </row>
    <row r="67" spans="1:12" ht="21" customHeight="1" x14ac:dyDescent="0.35">
      <c r="A67" s="19"/>
      <c r="B67" s="38">
        <v>742000</v>
      </c>
      <c r="C67" s="38" t="s">
        <v>50</v>
      </c>
      <c r="D67" s="88"/>
      <c r="E67" s="88"/>
      <c r="F67" s="88">
        <v>9954</v>
      </c>
      <c r="G67" s="88">
        <v>58810</v>
      </c>
      <c r="H67" s="88"/>
      <c r="I67" s="88">
        <v>117325</v>
      </c>
      <c r="J67" s="88">
        <v>126506</v>
      </c>
      <c r="K67" s="88"/>
      <c r="L67" s="20">
        <f t="shared" si="1"/>
        <v>312595</v>
      </c>
    </row>
    <row r="68" spans="1:12" ht="21" customHeight="1" x14ac:dyDescent="0.35">
      <c r="A68" s="19"/>
      <c r="B68" s="37">
        <v>744000</v>
      </c>
      <c r="C68" s="37" t="s">
        <v>49</v>
      </c>
      <c r="D68" s="87">
        <v>243438</v>
      </c>
      <c r="E68" s="87"/>
      <c r="F68" s="87">
        <v>44620</v>
      </c>
      <c r="G68" s="87">
        <v>12590</v>
      </c>
      <c r="H68" s="87"/>
      <c r="I68" s="87">
        <v>3065590</v>
      </c>
      <c r="J68" s="87">
        <v>362549</v>
      </c>
      <c r="K68" s="87">
        <v>1001459</v>
      </c>
      <c r="L68" s="20">
        <f t="shared" si="1"/>
        <v>4730246</v>
      </c>
    </row>
    <row r="69" spans="1:12" ht="21" customHeight="1" x14ac:dyDescent="0.35">
      <c r="A69" s="19"/>
      <c r="B69" s="38">
        <v>745000</v>
      </c>
      <c r="C69" s="38" t="s">
        <v>48</v>
      </c>
      <c r="D69" s="88">
        <v>154806</v>
      </c>
      <c r="E69" s="88"/>
      <c r="F69" s="88">
        <v>62339</v>
      </c>
      <c r="G69" s="88">
        <v>69239</v>
      </c>
      <c r="H69" s="88">
        <v>61697</v>
      </c>
      <c r="I69" s="88">
        <v>534634</v>
      </c>
      <c r="J69" s="88">
        <v>168968</v>
      </c>
      <c r="K69" s="88"/>
      <c r="L69" s="20">
        <f t="shared" si="1"/>
        <v>1051683</v>
      </c>
    </row>
    <row r="70" spans="1:12" ht="21" customHeight="1" x14ac:dyDescent="0.35">
      <c r="A70" s="19"/>
      <c r="B70" s="37">
        <v>747000</v>
      </c>
      <c r="C70" s="37" t="s">
        <v>47</v>
      </c>
      <c r="D70" s="87">
        <v>15601</v>
      </c>
      <c r="E70" s="87"/>
      <c r="F70" s="87">
        <v>21443</v>
      </c>
      <c r="G70" s="87">
        <v>22533</v>
      </c>
      <c r="H70" s="87">
        <v>2775</v>
      </c>
      <c r="I70" s="87">
        <v>380901</v>
      </c>
      <c r="J70" s="87">
        <v>498738</v>
      </c>
      <c r="K70" s="87"/>
      <c r="L70" s="20">
        <f t="shared" si="1"/>
        <v>941991</v>
      </c>
    </row>
    <row r="71" spans="1:12" ht="21" customHeight="1" x14ac:dyDescent="0.35">
      <c r="A71" s="19"/>
      <c r="B71" s="38">
        <v>748000</v>
      </c>
      <c r="C71" s="38" t="s">
        <v>46</v>
      </c>
      <c r="D71" s="88">
        <v>489031</v>
      </c>
      <c r="E71" s="88">
        <v>317</v>
      </c>
      <c r="F71" s="88">
        <v>53280</v>
      </c>
      <c r="G71" s="88">
        <v>71979</v>
      </c>
      <c r="H71" s="88">
        <v>375033</v>
      </c>
      <c r="I71" s="88">
        <v>1416138</v>
      </c>
      <c r="J71" s="88">
        <v>1871638</v>
      </c>
      <c r="K71" s="88"/>
      <c r="L71" s="20">
        <f t="shared" si="1"/>
        <v>4277416</v>
      </c>
    </row>
    <row r="72" spans="1:12" ht="21" customHeight="1" x14ac:dyDescent="0.35">
      <c r="A72" s="19"/>
      <c r="B72" s="37">
        <v>749000</v>
      </c>
      <c r="C72" s="37" t="s">
        <v>45</v>
      </c>
      <c r="D72" s="87">
        <v>259638</v>
      </c>
      <c r="E72" s="87"/>
      <c r="F72" s="87">
        <v>4948</v>
      </c>
      <c r="G72" s="87">
        <v>31564</v>
      </c>
      <c r="H72" s="87">
        <v>179083</v>
      </c>
      <c r="I72" s="87">
        <v>657013</v>
      </c>
      <c r="J72" s="87">
        <v>608631</v>
      </c>
      <c r="K72" s="87">
        <v>33085</v>
      </c>
      <c r="L72" s="20">
        <f t="shared" si="1"/>
        <v>1773962</v>
      </c>
    </row>
    <row r="73" spans="1:12" ht="21" customHeight="1" x14ac:dyDescent="0.35">
      <c r="A73" s="19"/>
      <c r="B73" s="38">
        <v>750000</v>
      </c>
      <c r="C73" s="38" t="s">
        <v>44</v>
      </c>
      <c r="D73" s="88">
        <v>189696</v>
      </c>
      <c r="E73" s="88"/>
      <c r="F73" s="88">
        <v>65796</v>
      </c>
      <c r="G73" s="88">
        <v>10625</v>
      </c>
      <c r="H73" s="88">
        <v>46575</v>
      </c>
      <c r="I73" s="88">
        <v>238597</v>
      </c>
      <c r="J73" s="88">
        <v>185411</v>
      </c>
      <c r="K73" s="88"/>
      <c r="L73" s="20">
        <f t="shared" si="1"/>
        <v>736700</v>
      </c>
    </row>
    <row r="74" spans="1:12" ht="21" customHeight="1" x14ac:dyDescent="0.35">
      <c r="A74" s="19"/>
      <c r="B74" s="37">
        <v>751000</v>
      </c>
      <c r="C74" s="37" t="s">
        <v>43</v>
      </c>
      <c r="D74" s="87">
        <v>1416161</v>
      </c>
      <c r="E74" s="87"/>
      <c r="F74" s="87">
        <v>142845</v>
      </c>
      <c r="G74" s="87">
        <v>17776</v>
      </c>
      <c r="H74" s="87">
        <v>201093</v>
      </c>
      <c r="I74" s="87">
        <v>3701266</v>
      </c>
      <c r="J74" s="87">
        <v>1456290</v>
      </c>
      <c r="K74" s="87"/>
      <c r="L74" s="20">
        <f t="shared" si="1"/>
        <v>6935431</v>
      </c>
    </row>
    <row r="75" spans="1:12" ht="21" customHeight="1" x14ac:dyDescent="0.35">
      <c r="A75" s="19"/>
      <c r="B75" s="38">
        <v>752000</v>
      </c>
      <c r="C75" s="38" t="s">
        <v>42</v>
      </c>
      <c r="D75" s="88">
        <v>6825</v>
      </c>
      <c r="E75" s="88"/>
      <c r="F75" s="88">
        <v>9701</v>
      </c>
      <c r="G75" s="88">
        <v>15817</v>
      </c>
      <c r="H75" s="88">
        <v>14400</v>
      </c>
      <c r="I75" s="88">
        <v>42000</v>
      </c>
      <c r="J75" s="88">
        <v>35645</v>
      </c>
      <c r="K75" s="88"/>
      <c r="L75" s="20">
        <f t="shared" si="1"/>
        <v>124388</v>
      </c>
    </row>
    <row r="76" spans="1:12" ht="21" customHeight="1" x14ac:dyDescent="0.35">
      <c r="A76" s="19"/>
      <c r="B76" s="37">
        <v>753000</v>
      </c>
      <c r="C76" s="37" t="s">
        <v>41</v>
      </c>
      <c r="D76" s="87">
        <v>98888</v>
      </c>
      <c r="E76" s="87"/>
      <c r="F76" s="87">
        <v>34638</v>
      </c>
      <c r="G76" s="87">
        <v>10084</v>
      </c>
      <c r="H76" s="87">
        <v>72961</v>
      </c>
      <c r="I76" s="87">
        <v>580538</v>
      </c>
      <c r="J76" s="87">
        <v>59057</v>
      </c>
      <c r="K76" s="87"/>
      <c r="L76" s="20">
        <f t="shared" si="1"/>
        <v>856166</v>
      </c>
    </row>
    <row r="77" spans="1:12" ht="21" customHeight="1" x14ac:dyDescent="0.35">
      <c r="A77" s="19"/>
      <c r="B77" s="38">
        <v>756000</v>
      </c>
      <c r="C77" s="38" t="s">
        <v>40</v>
      </c>
      <c r="D77" s="88">
        <v>31000</v>
      </c>
      <c r="E77" s="88"/>
      <c r="F77" s="88">
        <v>15112</v>
      </c>
      <c r="G77" s="88">
        <v>11150</v>
      </c>
      <c r="H77" s="88">
        <v>1000</v>
      </c>
      <c r="I77" s="88">
        <v>102160</v>
      </c>
      <c r="J77" s="88">
        <v>33710</v>
      </c>
      <c r="K77" s="88"/>
      <c r="L77" s="20">
        <f t="shared" si="1"/>
        <v>194132</v>
      </c>
    </row>
    <row r="78" spans="1:12" ht="21" customHeight="1" x14ac:dyDescent="0.35">
      <c r="A78" s="19"/>
      <c r="B78" s="37">
        <v>758000</v>
      </c>
      <c r="C78" s="37" t="s">
        <v>39</v>
      </c>
      <c r="D78" s="87">
        <v>125589</v>
      </c>
      <c r="E78" s="87">
        <v>2252</v>
      </c>
      <c r="F78" s="87">
        <v>16987</v>
      </c>
      <c r="G78" s="87"/>
      <c r="H78" s="87">
        <v>46500</v>
      </c>
      <c r="I78" s="87">
        <v>317433</v>
      </c>
      <c r="J78" s="87">
        <v>154851</v>
      </c>
      <c r="K78" s="87"/>
      <c r="L78" s="20">
        <f t="shared" si="1"/>
        <v>663612</v>
      </c>
    </row>
    <row r="79" spans="1:12" ht="21" customHeight="1" x14ac:dyDescent="0.35">
      <c r="A79" s="19"/>
      <c r="B79" s="38">
        <v>894000</v>
      </c>
      <c r="C79" s="38" t="s">
        <v>38</v>
      </c>
      <c r="D79" s="88">
        <v>383379</v>
      </c>
      <c r="E79" s="88"/>
      <c r="F79" s="88"/>
      <c r="G79" s="88">
        <v>12050</v>
      </c>
      <c r="H79" s="88"/>
      <c r="I79" s="88">
        <v>229749</v>
      </c>
      <c r="J79" s="88">
        <v>54791</v>
      </c>
      <c r="K79" s="88"/>
      <c r="L79" s="20">
        <f t="shared" si="1"/>
        <v>679969</v>
      </c>
    </row>
    <row r="80" spans="1:12" ht="21" customHeight="1" x14ac:dyDescent="0.35">
      <c r="A80" s="19"/>
      <c r="B80" s="37">
        <v>895000</v>
      </c>
      <c r="C80" s="37" t="s">
        <v>248</v>
      </c>
      <c r="D80" s="87">
        <v>97805</v>
      </c>
      <c r="E80" s="87"/>
      <c r="F80" s="87"/>
      <c r="G80" s="87"/>
      <c r="H80" s="87"/>
      <c r="I80" s="87">
        <v>102350</v>
      </c>
      <c r="J80" s="87"/>
      <c r="K80" s="87"/>
      <c r="L80" s="20">
        <f t="shared" si="1"/>
        <v>200155</v>
      </c>
    </row>
    <row r="81" spans="1:12" ht="21" customHeight="1" x14ac:dyDescent="0.35">
      <c r="A81" s="19"/>
      <c r="B81" s="38">
        <v>898000</v>
      </c>
      <c r="C81" s="38" t="s">
        <v>242</v>
      </c>
      <c r="D81" s="88">
        <v>6434</v>
      </c>
      <c r="E81" s="88"/>
      <c r="F81" s="88">
        <v>16445</v>
      </c>
      <c r="G81" s="88"/>
      <c r="H81" s="88"/>
      <c r="I81" s="88"/>
      <c r="J81" s="88"/>
      <c r="K81" s="88"/>
      <c r="L81" s="20">
        <f t="shared" si="1"/>
        <v>22879</v>
      </c>
    </row>
    <row r="82" spans="1:12" ht="21" customHeight="1" x14ac:dyDescent="0.35">
      <c r="A82" s="19"/>
      <c r="B82" s="37">
        <v>909000</v>
      </c>
      <c r="C82" s="37" t="s">
        <v>37</v>
      </c>
      <c r="D82" s="87">
        <v>196587</v>
      </c>
      <c r="E82" s="87">
        <v>115777</v>
      </c>
      <c r="F82" s="87">
        <v>3164</v>
      </c>
      <c r="G82" s="87"/>
      <c r="H82" s="87">
        <v>88059</v>
      </c>
      <c r="I82" s="87">
        <v>807867</v>
      </c>
      <c r="J82" s="87">
        <v>700051</v>
      </c>
      <c r="K82" s="87"/>
      <c r="L82" s="20">
        <f t="shared" si="1"/>
        <v>1911505</v>
      </c>
    </row>
    <row r="83" spans="1:12" ht="21" customHeight="1" x14ac:dyDescent="0.35">
      <c r="A83" s="19"/>
      <c r="B83" s="38">
        <v>910000</v>
      </c>
      <c r="C83" s="38" t="s">
        <v>36</v>
      </c>
      <c r="D83" s="88"/>
      <c r="E83" s="88"/>
      <c r="F83" s="88">
        <v>6887</v>
      </c>
      <c r="G83" s="88"/>
      <c r="H83" s="88"/>
      <c r="I83" s="88"/>
      <c r="J83" s="88"/>
      <c r="K83" s="88"/>
      <c r="L83" s="20">
        <f t="shared" si="1"/>
        <v>6887</v>
      </c>
    </row>
    <row r="84" spans="1:12" ht="21" customHeight="1" x14ac:dyDescent="0.35">
      <c r="A84" s="19"/>
      <c r="B84" s="37">
        <v>914000</v>
      </c>
      <c r="C84" s="37" t="s">
        <v>35</v>
      </c>
      <c r="D84" s="87">
        <v>50622</v>
      </c>
      <c r="E84" s="87"/>
      <c r="F84" s="87">
        <v>18350</v>
      </c>
      <c r="G84" s="87"/>
      <c r="H84" s="87">
        <v>12000</v>
      </c>
      <c r="I84" s="87">
        <v>38553</v>
      </c>
      <c r="J84" s="87"/>
      <c r="K84" s="87"/>
      <c r="L84" s="20">
        <f t="shared" si="1"/>
        <v>119525</v>
      </c>
    </row>
    <row r="85" spans="1:12" ht="21" customHeight="1" x14ac:dyDescent="0.35">
      <c r="A85" s="19"/>
      <c r="B85" s="38">
        <v>915000</v>
      </c>
      <c r="C85" s="38" t="s">
        <v>34</v>
      </c>
      <c r="D85" s="88">
        <v>560790</v>
      </c>
      <c r="E85" s="88"/>
      <c r="F85" s="88">
        <v>13687</v>
      </c>
      <c r="G85" s="88"/>
      <c r="H85" s="88">
        <v>70000</v>
      </c>
      <c r="I85" s="88">
        <v>529275</v>
      </c>
      <c r="J85" s="88">
        <v>352580</v>
      </c>
      <c r="K85" s="88">
        <v>23087</v>
      </c>
      <c r="L85" s="20">
        <f t="shared" si="1"/>
        <v>1549419</v>
      </c>
    </row>
    <row r="86" spans="1:12" ht="21" customHeight="1" x14ac:dyDescent="0.35">
      <c r="A86" s="19"/>
      <c r="B86" s="37">
        <v>918000</v>
      </c>
      <c r="C86" s="37" t="s">
        <v>33</v>
      </c>
      <c r="D86" s="87">
        <v>20000</v>
      </c>
      <c r="E86" s="87"/>
      <c r="F86" s="87">
        <v>26538</v>
      </c>
      <c r="G86" s="87"/>
      <c r="H86" s="87">
        <v>58750</v>
      </c>
      <c r="I86" s="87">
        <v>486493</v>
      </c>
      <c r="J86" s="87">
        <v>37500</v>
      </c>
      <c r="K86" s="87"/>
      <c r="L86" s="20">
        <f t="shared" si="1"/>
        <v>629281</v>
      </c>
    </row>
    <row r="87" spans="1:12" ht="21" customHeight="1" x14ac:dyDescent="0.35">
      <c r="A87" s="19"/>
      <c r="B87" s="38">
        <v>922000</v>
      </c>
      <c r="C87" s="38" t="s">
        <v>32</v>
      </c>
      <c r="D87" s="88">
        <v>221589</v>
      </c>
      <c r="E87" s="88">
        <v>100641</v>
      </c>
      <c r="F87" s="88">
        <v>14241</v>
      </c>
      <c r="G87" s="88">
        <v>11492</v>
      </c>
      <c r="H87" s="88">
        <v>1500</v>
      </c>
      <c r="I87" s="88">
        <v>1471806</v>
      </c>
      <c r="J87" s="88">
        <v>810726</v>
      </c>
      <c r="K87" s="88"/>
      <c r="L87" s="20">
        <f t="shared" si="1"/>
        <v>2631995</v>
      </c>
    </row>
    <row r="88" spans="1:12" ht="21" customHeight="1" x14ac:dyDescent="0.35">
      <c r="A88" s="19"/>
      <c r="B88" s="37">
        <v>927000</v>
      </c>
      <c r="C88" s="37" t="s">
        <v>31</v>
      </c>
      <c r="D88" s="87">
        <v>117779</v>
      </c>
      <c r="E88" s="87">
        <v>1200</v>
      </c>
      <c r="F88" s="87"/>
      <c r="G88" s="87"/>
      <c r="H88" s="87"/>
      <c r="I88" s="87"/>
      <c r="J88" s="87">
        <v>75506</v>
      </c>
      <c r="K88" s="87"/>
      <c r="L88" s="20">
        <f t="shared" si="1"/>
        <v>194485</v>
      </c>
    </row>
    <row r="89" spans="1:12" ht="21" customHeight="1" x14ac:dyDescent="0.35">
      <c r="A89" s="19"/>
      <c r="B89" s="38">
        <v>928000</v>
      </c>
      <c r="C89" s="38" t="s">
        <v>30</v>
      </c>
      <c r="D89" s="88">
        <v>47490</v>
      </c>
      <c r="E89" s="88">
        <v>1512</v>
      </c>
      <c r="F89" s="88">
        <v>4500</v>
      </c>
      <c r="G89" s="88"/>
      <c r="H89" s="88"/>
      <c r="I89" s="88">
        <v>719249</v>
      </c>
      <c r="J89" s="88">
        <v>492939</v>
      </c>
      <c r="K89" s="88">
        <v>119493</v>
      </c>
      <c r="L89" s="20">
        <f t="shared" si="1"/>
        <v>1385183</v>
      </c>
    </row>
    <row r="90" spans="1:12" ht="21" customHeight="1" x14ac:dyDescent="0.35">
      <c r="A90" s="19"/>
      <c r="B90" s="37">
        <v>929000</v>
      </c>
      <c r="C90" s="37" t="s">
        <v>29</v>
      </c>
      <c r="D90" s="87">
        <v>505807</v>
      </c>
      <c r="E90" s="87"/>
      <c r="F90" s="87">
        <v>36777</v>
      </c>
      <c r="G90" s="87">
        <v>9500</v>
      </c>
      <c r="H90" s="87">
        <v>24960</v>
      </c>
      <c r="I90" s="87">
        <v>-1103</v>
      </c>
      <c r="J90" s="87"/>
      <c r="K90" s="87"/>
      <c r="L90" s="20">
        <f t="shared" si="1"/>
        <v>575941</v>
      </c>
    </row>
    <row r="91" spans="1:12" ht="21" customHeight="1" x14ac:dyDescent="0.35">
      <c r="A91" s="19"/>
      <c r="B91" s="38">
        <v>930000</v>
      </c>
      <c r="C91" s="38" t="s">
        <v>28</v>
      </c>
      <c r="D91" s="88"/>
      <c r="E91" s="88"/>
      <c r="F91" s="88">
        <v>1110</v>
      </c>
      <c r="G91" s="88"/>
      <c r="H91" s="88">
        <v>100007</v>
      </c>
      <c r="I91" s="88">
        <v>206944</v>
      </c>
      <c r="J91" s="88">
        <v>255002</v>
      </c>
      <c r="K91" s="88"/>
      <c r="L91" s="20">
        <f t="shared" si="1"/>
        <v>563063</v>
      </c>
    </row>
    <row r="92" spans="1:12" ht="21" customHeight="1" x14ac:dyDescent="0.35">
      <c r="A92" s="19"/>
      <c r="B92" s="37">
        <v>935000</v>
      </c>
      <c r="C92" s="37" t="s">
        <v>27</v>
      </c>
      <c r="D92" s="87">
        <v>148323</v>
      </c>
      <c r="E92" s="87"/>
      <c r="F92" s="87">
        <v>-2000</v>
      </c>
      <c r="G92" s="87"/>
      <c r="H92" s="87"/>
      <c r="I92" s="87">
        <v>115993</v>
      </c>
      <c r="J92" s="87">
        <v>1041</v>
      </c>
      <c r="K92" s="87"/>
      <c r="L92" s="20">
        <f t="shared" si="1"/>
        <v>263357</v>
      </c>
    </row>
    <row r="93" spans="1:12" ht="21" customHeight="1" x14ac:dyDescent="0.35">
      <c r="A93" s="19"/>
      <c r="B93" s="38">
        <v>937000</v>
      </c>
      <c r="C93" s="38" t="s">
        <v>26</v>
      </c>
      <c r="D93" s="88">
        <v>38600</v>
      </c>
      <c r="E93" s="88"/>
      <c r="F93" s="88">
        <v>9385</v>
      </c>
      <c r="G93" s="88"/>
      <c r="H93" s="88"/>
      <c r="I93" s="88">
        <v>16393</v>
      </c>
      <c r="J93" s="88"/>
      <c r="K93" s="88"/>
      <c r="L93" s="20">
        <f t="shared" si="1"/>
        <v>64378</v>
      </c>
    </row>
    <row r="94" spans="1:12" ht="21" customHeight="1" x14ac:dyDescent="0.35">
      <c r="A94" s="19"/>
      <c r="B94" s="37">
        <v>941000</v>
      </c>
      <c r="C94" s="37" t="s">
        <v>251</v>
      </c>
      <c r="D94" s="87"/>
      <c r="E94" s="87"/>
      <c r="F94" s="87"/>
      <c r="G94" s="87"/>
      <c r="H94" s="87"/>
      <c r="I94" s="87">
        <v>16393</v>
      </c>
      <c r="J94" s="87"/>
      <c r="K94" s="87"/>
      <c r="L94" s="20"/>
    </row>
    <row r="95" spans="1:12" ht="21" customHeight="1" x14ac:dyDescent="0.35">
      <c r="A95" s="19"/>
      <c r="B95" s="38">
        <v>943000</v>
      </c>
      <c r="C95" s="38" t="s">
        <v>25</v>
      </c>
      <c r="D95" s="88">
        <v>18000</v>
      </c>
      <c r="E95" s="88"/>
      <c r="F95" s="88"/>
      <c r="G95" s="88"/>
      <c r="H95" s="88"/>
      <c r="I95" s="88"/>
      <c r="J95" s="88"/>
      <c r="K95" s="88"/>
      <c r="L95" s="20">
        <f t="shared" si="1"/>
        <v>18000</v>
      </c>
    </row>
    <row r="96" spans="1:12" ht="21" customHeight="1" x14ac:dyDescent="0.35">
      <c r="A96" s="19"/>
      <c r="B96" s="37">
        <v>945000</v>
      </c>
      <c r="C96" s="37" t="s">
        <v>24</v>
      </c>
      <c r="D96" s="87">
        <v>47565</v>
      </c>
      <c r="E96" s="87"/>
      <c r="F96" s="87">
        <v>28044</v>
      </c>
      <c r="G96" s="87"/>
      <c r="H96" s="87">
        <v>-119119</v>
      </c>
      <c r="I96" s="87">
        <v>373006</v>
      </c>
      <c r="J96" s="87">
        <v>656951</v>
      </c>
      <c r="K96" s="87"/>
      <c r="L96" s="20">
        <f t="shared" si="1"/>
        <v>986447</v>
      </c>
    </row>
    <row r="97" spans="1:13" ht="21" customHeight="1" x14ac:dyDescent="0.35">
      <c r="A97" s="19"/>
      <c r="B97" s="38">
        <v>946000</v>
      </c>
      <c r="C97" s="38" t="s">
        <v>23</v>
      </c>
      <c r="D97" s="88">
        <v>703286</v>
      </c>
      <c r="E97" s="88"/>
      <c r="F97" s="88">
        <v>38800</v>
      </c>
      <c r="G97" s="88">
        <v>12139</v>
      </c>
      <c r="H97" s="88">
        <v>48154</v>
      </c>
      <c r="I97" s="88">
        <v>2889315</v>
      </c>
      <c r="J97" s="88">
        <v>1074399</v>
      </c>
      <c r="K97" s="88"/>
      <c r="L97" s="20">
        <f t="shared" si="1"/>
        <v>4766093</v>
      </c>
    </row>
    <row r="98" spans="1:13" ht="21" customHeight="1" x14ac:dyDescent="0.35">
      <c r="A98" s="19"/>
      <c r="B98" s="37">
        <v>950000</v>
      </c>
      <c r="C98" s="37" t="s">
        <v>22</v>
      </c>
      <c r="D98" s="87"/>
      <c r="E98" s="87"/>
      <c r="F98" s="87"/>
      <c r="G98" s="87"/>
      <c r="H98" s="87"/>
      <c r="I98" s="87"/>
      <c r="J98" s="87"/>
      <c r="K98" s="87"/>
      <c r="L98" s="20">
        <f t="shared" si="1"/>
        <v>0</v>
      </c>
    </row>
    <row r="99" spans="1:13" ht="21" customHeight="1" x14ac:dyDescent="0.35">
      <c r="A99" s="19"/>
      <c r="B99" s="38">
        <v>952000</v>
      </c>
      <c r="C99" s="38" t="s">
        <v>21</v>
      </c>
      <c r="D99" s="88">
        <v>127836</v>
      </c>
      <c r="E99" s="88">
        <v>2353</v>
      </c>
      <c r="F99" s="88"/>
      <c r="G99" s="88"/>
      <c r="H99" s="88">
        <v>374</v>
      </c>
      <c r="I99" s="88">
        <v>-224</v>
      </c>
      <c r="J99" s="88">
        <v>7430271</v>
      </c>
      <c r="K99" s="88"/>
      <c r="L99" s="20">
        <f t="shared" si="1"/>
        <v>7560610</v>
      </c>
    </row>
    <row r="100" spans="1:13" ht="21" customHeight="1" x14ac:dyDescent="0.35">
      <c r="A100" s="19"/>
      <c r="B100" s="37">
        <v>953000</v>
      </c>
      <c r="C100" s="37" t="s">
        <v>20</v>
      </c>
      <c r="D100" s="87">
        <v>26345</v>
      </c>
      <c r="E100" s="87"/>
      <c r="F100" s="87"/>
      <c r="G100" s="87"/>
      <c r="H100" s="87"/>
      <c r="I100" s="87">
        <v>317947</v>
      </c>
      <c r="J100" s="87"/>
      <c r="K100" s="87"/>
      <c r="L100" s="20">
        <f t="shared" si="1"/>
        <v>344292</v>
      </c>
    </row>
    <row r="101" spans="1:13" ht="21" customHeight="1" x14ac:dyDescent="0.35">
      <c r="A101" s="19"/>
      <c r="B101" s="38">
        <v>956000</v>
      </c>
      <c r="C101" s="38" t="s">
        <v>19</v>
      </c>
      <c r="D101" s="88">
        <v>33800</v>
      </c>
      <c r="E101" s="88"/>
      <c r="F101" s="88">
        <v>45987</v>
      </c>
      <c r="G101" s="88">
        <v>270</v>
      </c>
      <c r="H101" s="88">
        <v>1500</v>
      </c>
      <c r="I101" s="88"/>
      <c r="J101" s="88"/>
      <c r="K101" s="88"/>
      <c r="L101" s="20">
        <f t="shared" si="1"/>
        <v>81557</v>
      </c>
    </row>
    <row r="102" spans="1:13" ht="21" customHeight="1" x14ac:dyDescent="0.35">
      <c r="A102" s="19"/>
      <c r="B102" s="37">
        <v>964000</v>
      </c>
      <c r="C102" s="37" t="s">
        <v>104</v>
      </c>
      <c r="D102" s="87"/>
      <c r="E102" s="87"/>
      <c r="F102" s="87"/>
      <c r="G102" s="87"/>
      <c r="H102" s="87"/>
      <c r="I102" s="87"/>
      <c r="J102" s="87"/>
      <c r="K102" s="87"/>
      <c r="L102" s="20">
        <f t="shared" si="1"/>
        <v>0</v>
      </c>
    </row>
    <row r="103" spans="1:13" ht="21" customHeight="1" x14ac:dyDescent="0.35">
      <c r="A103" s="19"/>
      <c r="B103" s="38">
        <v>969000</v>
      </c>
      <c r="C103" s="38" t="s">
        <v>18</v>
      </c>
      <c r="D103" s="88"/>
      <c r="E103" s="88"/>
      <c r="F103" s="88"/>
      <c r="G103" s="88"/>
      <c r="H103" s="88">
        <v>30800</v>
      </c>
      <c r="I103" s="88"/>
      <c r="J103" s="88"/>
      <c r="K103" s="88"/>
      <c r="L103" s="20">
        <f t="shared" si="1"/>
        <v>30800</v>
      </c>
    </row>
    <row r="104" spans="1:13" ht="21" customHeight="1" x14ac:dyDescent="0.35">
      <c r="A104" s="19"/>
      <c r="B104" s="37">
        <v>971000</v>
      </c>
      <c r="C104" s="37" t="s">
        <v>17</v>
      </c>
      <c r="D104" s="87">
        <v>103019</v>
      </c>
      <c r="E104" s="87"/>
      <c r="F104" s="87">
        <v>27822</v>
      </c>
      <c r="G104" s="87"/>
      <c r="H104" s="87"/>
      <c r="I104" s="87">
        <v>809018</v>
      </c>
      <c r="J104" s="87">
        <v>513971</v>
      </c>
      <c r="K104" s="87">
        <v>880808</v>
      </c>
      <c r="L104" s="20">
        <f t="shared" si="1"/>
        <v>2334638</v>
      </c>
    </row>
    <row r="105" spans="1:13" ht="21" customHeight="1" x14ac:dyDescent="0.35">
      <c r="A105" s="19"/>
      <c r="B105" s="38">
        <v>972000</v>
      </c>
      <c r="C105" s="38" t="s">
        <v>16</v>
      </c>
      <c r="D105" s="88">
        <v>45000</v>
      </c>
      <c r="E105" s="88"/>
      <c r="F105" s="88">
        <v>3438</v>
      </c>
      <c r="G105" s="88"/>
      <c r="H105" s="88"/>
      <c r="I105" s="88"/>
      <c r="J105" s="88"/>
      <c r="K105" s="88"/>
      <c r="L105" s="20">
        <f t="shared" si="1"/>
        <v>48438</v>
      </c>
    </row>
    <row r="106" spans="1:13" ht="21" customHeight="1" x14ac:dyDescent="0.35">
      <c r="A106" s="19"/>
      <c r="B106" s="37">
        <v>973000</v>
      </c>
      <c r="C106" s="37" t="s">
        <v>15</v>
      </c>
      <c r="D106" s="87">
        <v>36000</v>
      </c>
      <c r="E106" s="87"/>
      <c r="F106" s="87">
        <v>17000</v>
      </c>
      <c r="G106" s="87">
        <v>65338</v>
      </c>
      <c r="H106" s="87"/>
      <c r="I106" s="87"/>
      <c r="J106" s="87"/>
      <c r="K106" s="87"/>
      <c r="L106" s="20">
        <f t="shared" si="1"/>
        <v>118338</v>
      </c>
    </row>
    <row r="107" spans="1:13" ht="21" customHeight="1" x14ac:dyDescent="0.35">
      <c r="A107" s="19"/>
      <c r="B107" s="38">
        <v>974000</v>
      </c>
      <c r="C107" s="38" t="s">
        <v>14</v>
      </c>
      <c r="D107" s="88">
        <v>150000</v>
      </c>
      <c r="E107" s="88"/>
      <c r="F107" s="88"/>
      <c r="G107" s="88"/>
      <c r="H107" s="88">
        <v>24069</v>
      </c>
      <c r="I107" s="88">
        <v>302477</v>
      </c>
      <c r="J107" s="88">
        <v>630602</v>
      </c>
      <c r="K107" s="88"/>
      <c r="L107" s="20">
        <f t="shared" si="1"/>
        <v>1107148</v>
      </c>
    </row>
    <row r="108" spans="1:13" ht="21" customHeight="1" x14ac:dyDescent="0.35">
      <c r="A108" s="19"/>
      <c r="B108" s="37">
        <v>975000</v>
      </c>
      <c r="C108" s="37" t="s">
        <v>13</v>
      </c>
      <c r="D108" s="87">
        <v>146250</v>
      </c>
      <c r="E108" s="87"/>
      <c r="F108" s="87"/>
      <c r="G108" s="87"/>
      <c r="H108" s="87"/>
      <c r="I108" s="87">
        <v>412688</v>
      </c>
      <c r="J108" s="87"/>
      <c r="K108" s="87"/>
      <c r="L108" s="20">
        <f t="shared" si="1"/>
        <v>558938</v>
      </c>
    </row>
    <row r="109" spans="1:13" ht="21" customHeight="1" x14ac:dyDescent="0.35">
      <c r="A109" s="19"/>
      <c r="B109" s="38">
        <v>978000</v>
      </c>
      <c r="C109" s="38" t="s">
        <v>105</v>
      </c>
      <c r="D109" s="88"/>
      <c r="E109" s="88"/>
      <c r="F109" s="88"/>
      <c r="G109" s="88"/>
      <c r="H109" s="88"/>
      <c r="I109" s="88"/>
      <c r="J109" s="88"/>
      <c r="K109" s="88"/>
      <c r="L109" s="20">
        <f t="shared" si="1"/>
        <v>0</v>
      </c>
    </row>
    <row r="110" spans="1:13" ht="21" customHeight="1" x14ac:dyDescent="0.35">
      <c r="A110" s="19"/>
      <c r="B110" s="2"/>
      <c r="C110" s="2"/>
      <c r="D110" s="89">
        <f>SUM(D6:D109)</f>
        <v>12258438</v>
      </c>
      <c r="E110" s="89">
        <f t="shared" ref="E110:K110" si="2">SUM(E6:E109)</f>
        <v>642260</v>
      </c>
      <c r="F110" s="89">
        <f t="shared" si="2"/>
        <v>1818301</v>
      </c>
      <c r="G110" s="89">
        <f t="shared" si="2"/>
        <v>1713123</v>
      </c>
      <c r="H110" s="89">
        <f t="shared" si="2"/>
        <v>6459154</v>
      </c>
      <c r="I110" s="89">
        <f t="shared" si="2"/>
        <v>37521172</v>
      </c>
      <c r="J110" s="89">
        <f t="shared" si="2"/>
        <v>33051131</v>
      </c>
      <c r="K110" s="89">
        <f t="shared" si="2"/>
        <v>25460777</v>
      </c>
      <c r="L110" s="20"/>
      <c r="M110" s="40"/>
    </row>
    <row r="111" spans="1:13" x14ac:dyDescent="0.35">
      <c r="A111" s="21"/>
      <c r="B111" s="15"/>
      <c r="C111" s="22"/>
      <c r="D111" s="23"/>
      <c r="E111" s="23"/>
      <c r="F111" s="23"/>
      <c r="G111" s="23"/>
      <c r="H111" s="23"/>
      <c r="I111" s="23"/>
      <c r="J111" s="23"/>
      <c r="K111" s="23"/>
      <c r="L111" s="24"/>
    </row>
    <row r="113" spans="1:12" x14ac:dyDescent="0.35">
      <c r="E113" s="32"/>
    </row>
    <row r="114" spans="1:12" ht="4.9000000000000004" customHeight="1" x14ac:dyDescent="0.35">
      <c r="A114" s="5"/>
      <c r="B114" s="6"/>
      <c r="C114" s="7"/>
      <c r="D114" s="7"/>
      <c r="E114" s="7"/>
      <c r="F114" s="7"/>
      <c r="G114" s="7"/>
      <c r="H114" s="7"/>
      <c r="I114" s="7"/>
      <c r="J114" s="7"/>
      <c r="K114" s="25"/>
      <c r="L114" s="33"/>
    </row>
    <row r="115" spans="1:12" x14ac:dyDescent="0.35">
      <c r="A115" s="9"/>
      <c r="B115" s="8" t="s">
        <v>10</v>
      </c>
      <c r="C115" s="10"/>
      <c r="D115" s="10"/>
      <c r="E115" s="10"/>
      <c r="F115" s="10"/>
      <c r="G115" s="10"/>
      <c r="H115" s="10"/>
      <c r="I115" s="10"/>
      <c r="J115" s="10"/>
      <c r="K115" s="26"/>
      <c r="L115" s="34"/>
    </row>
    <row r="116" spans="1:12" ht="21" customHeight="1" x14ac:dyDescent="0.35">
      <c r="A116" s="9"/>
      <c r="B116" s="96"/>
      <c r="C116" s="96"/>
      <c r="D116" s="97" t="s">
        <v>8</v>
      </c>
      <c r="E116" s="97"/>
      <c r="F116" s="97"/>
      <c r="G116" s="97"/>
      <c r="H116" s="97"/>
      <c r="I116" s="97" t="s">
        <v>9</v>
      </c>
      <c r="J116" s="97"/>
      <c r="K116" s="97"/>
      <c r="L116" s="34"/>
    </row>
    <row r="117" spans="1:12" ht="18" customHeight="1" x14ac:dyDescent="0.35">
      <c r="A117" s="9"/>
      <c r="B117" s="90" t="s">
        <v>6</v>
      </c>
      <c r="C117" s="90"/>
      <c r="D117" s="91">
        <v>1149100.3400000001</v>
      </c>
      <c r="E117" s="91"/>
      <c r="F117" s="91"/>
      <c r="G117" s="91"/>
      <c r="H117" s="91"/>
      <c r="I117" s="91">
        <v>1498399.75</v>
      </c>
      <c r="J117" s="91"/>
      <c r="K117" s="91"/>
      <c r="L117" s="34"/>
    </row>
    <row r="118" spans="1:12" x14ac:dyDescent="0.35">
      <c r="A118" s="14"/>
      <c r="B118" s="27" t="s">
        <v>252</v>
      </c>
      <c r="C118" s="11"/>
      <c r="D118" s="11"/>
      <c r="E118" s="11"/>
      <c r="F118" s="11"/>
      <c r="G118" s="11"/>
      <c r="H118" s="11"/>
      <c r="I118" s="11"/>
      <c r="J118" s="11"/>
      <c r="K118" s="28"/>
      <c r="L118" s="35"/>
    </row>
  </sheetData>
  <mergeCells count="8">
    <mergeCell ref="B117:C117"/>
    <mergeCell ref="D117:H117"/>
    <mergeCell ref="I117:K117"/>
    <mergeCell ref="D4:H4"/>
    <mergeCell ref="I4:K4"/>
    <mergeCell ref="B116:C116"/>
    <mergeCell ref="D116:H116"/>
    <mergeCell ref="I116:K1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showGridLines="0" workbookViewId="0">
      <selection activeCell="E2" sqref="E2"/>
    </sheetView>
  </sheetViews>
  <sheetFormatPr defaultRowHeight="14.5" x14ac:dyDescent="0.35"/>
  <cols>
    <col min="1" max="1" width="1" customWidth="1"/>
    <col min="3" max="3" width="42.7265625" customWidth="1"/>
    <col min="4" max="4" width="15.26953125" style="16" bestFit="1" customWidth="1"/>
    <col min="5" max="5" width="14" style="16" customWidth="1"/>
    <col min="6" max="8" width="14.26953125" style="16" bestFit="1" customWidth="1"/>
    <col min="9" max="11" width="15.26953125" style="16" bestFit="1" customWidth="1"/>
    <col min="12" max="12" width="1.26953125" customWidth="1"/>
    <col min="13" max="13" width="12.81640625" bestFit="1" customWidth="1"/>
  </cols>
  <sheetData>
    <row r="1" spans="1:12" x14ac:dyDescent="0.35">
      <c r="B1" s="8" t="s">
        <v>237</v>
      </c>
    </row>
    <row r="2" spans="1:12" s="1" customFormat="1" x14ac:dyDescent="0.35">
      <c r="B2" s="3" t="s">
        <v>246</v>
      </c>
      <c r="C2" s="3"/>
      <c r="D2" s="4"/>
      <c r="E2" s="4"/>
      <c r="F2" s="4"/>
      <c r="G2" s="4"/>
      <c r="H2" s="4"/>
      <c r="I2" s="4"/>
      <c r="J2" s="4"/>
      <c r="K2" s="3"/>
    </row>
    <row r="3" spans="1:12" s="1" customFormat="1" ht="5.5" customHeight="1" x14ac:dyDescent="0.35">
      <c r="A3" s="17"/>
      <c r="B3" s="12"/>
      <c r="C3" s="12"/>
      <c r="D3" s="13"/>
      <c r="E3" s="13"/>
      <c r="F3" s="13"/>
      <c r="G3" s="13"/>
      <c r="H3" s="13"/>
      <c r="I3" s="13"/>
      <c r="J3" s="13"/>
      <c r="K3" s="12"/>
      <c r="L3" s="18"/>
    </row>
    <row r="4" spans="1:12" x14ac:dyDescent="0.35">
      <c r="A4" s="19"/>
      <c r="B4" s="39" t="s">
        <v>7</v>
      </c>
      <c r="C4" s="85" t="s">
        <v>95</v>
      </c>
      <c r="D4" s="92" t="s">
        <v>8</v>
      </c>
      <c r="E4" s="92"/>
      <c r="F4" s="92"/>
      <c r="G4" s="92"/>
      <c r="H4" s="92"/>
      <c r="I4" s="93" t="s">
        <v>9</v>
      </c>
      <c r="J4" s="94"/>
      <c r="K4" s="95"/>
      <c r="L4" s="20"/>
    </row>
    <row r="5" spans="1:12" ht="43.5" x14ac:dyDescent="0.35">
      <c r="A5" s="19"/>
      <c r="B5" s="85"/>
      <c r="C5" s="85"/>
      <c r="D5" s="85" t="s">
        <v>3</v>
      </c>
      <c r="E5" s="85" t="s">
        <v>11</v>
      </c>
      <c r="F5" s="85" t="s">
        <v>2</v>
      </c>
      <c r="G5" s="85" t="s">
        <v>1</v>
      </c>
      <c r="H5" s="85" t="s">
        <v>4</v>
      </c>
      <c r="I5" s="85" t="s">
        <v>0</v>
      </c>
      <c r="J5" s="85" t="s">
        <v>5</v>
      </c>
      <c r="K5" s="85" t="s">
        <v>12</v>
      </c>
      <c r="L5" s="20"/>
    </row>
    <row r="6" spans="1:12" ht="21" customHeight="1" x14ac:dyDescent="0.35">
      <c r="A6" s="19"/>
      <c r="B6" s="37">
        <v>12000</v>
      </c>
      <c r="C6" s="37" t="s">
        <v>96</v>
      </c>
      <c r="D6" s="30">
        <v>90000</v>
      </c>
      <c r="E6" s="30"/>
      <c r="F6" s="30"/>
      <c r="G6" s="30"/>
      <c r="H6" s="30"/>
      <c r="I6" s="30"/>
      <c r="J6" s="30"/>
      <c r="K6" s="30"/>
      <c r="L6" s="20">
        <f t="shared" ref="L6:L42" si="0">SUM(D6:K6)</f>
        <v>90000</v>
      </c>
    </row>
    <row r="7" spans="1:12" ht="21" customHeight="1" x14ac:dyDescent="0.35">
      <c r="A7" s="19"/>
      <c r="B7" s="38">
        <v>110000</v>
      </c>
      <c r="C7" s="38" t="s">
        <v>94</v>
      </c>
      <c r="D7" s="29"/>
      <c r="E7" s="29"/>
      <c r="F7" s="29"/>
      <c r="G7" s="29"/>
      <c r="H7" s="29">
        <v>2718985.02</v>
      </c>
      <c r="I7" s="29">
        <v>267876.47999999998</v>
      </c>
      <c r="J7" s="29">
        <v>761592.11</v>
      </c>
      <c r="K7" s="29"/>
      <c r="L7" s="20">
        <f t="shared" si="0"/>
        <v>3748453.61</v>
      </c>
    </row>
    <row r="8" spans="1:12" ht="21" customHeight="1" x14ac:dyDescent="0.35">
      <c r="A8" s="19"/>
      <c r="B8" s="37">
        <v>122000</v>
      </c>
      <c r="C8" s="37" t="s">
        <v>93</v>
      </c>
      <c r="D8" s="30"/>
      <c r="E8" s="30"/>
      <c r="F8" s="30"/>
      <c r="G8" s="30"/>
      <c r="H8" s="30"/>
      <c r="I8" s="30"/>
      <c r="J8" s="30"/>
      <c r="K8" s="30"/>
      <c r="L8" s="20">
        <f t="shared" si="0"/>
        <v>0</v>
      </c>
    </row>
    <row r="9" spans="1:12" ht="21" customHeight="1" x14ac:dyDescent="0.35">
      <c r="A9" s="19"/>
      <c r="B9" s="38">
        <v>124000</v>
      </c>
      <c r="C9" s="38" t="s">
        <v>92</v>
      </c>
      <c r="D9" s="29">
        <v>56085.74</v>
      </c>
      <c r="E9" s="29"/>
      <c r="F9" s="29"/>
      <c r="G9" s="29">
        <v>4399.5600000000004</v>
      </c>
      <c r="H9" s="29">
        <v>1500</v>
      </c>
      <c r="I9" s="29"/>
      <c r="J9" s="29">
        <v>279336.03000000003</v>
      </c>
      <c r="K9" s="29"/>
      <c r="L9" s="20">
        <f t="shared" si="0"/>
        <v>341321.33</v>
      </c>
    </row>
    <row r="10" spans="1:12" ht="21" customHeight="1" x14ac:dyDescent="0.35">
      <c r="A10" s="19"/>
      <c r="B10" s="37">
        <v>150000</v>
      </c>
      <c r="C10" s="37" t="s">
        <v>91</v>
      </c>
      <c r="D10" s="30">
        <v>80793.91</v>
      </c>
      <c r="E10" s="30">
        <v>240670.34</v>
      </c>
      <c r="F10" s="30">
        <v>8932.75</v>
      </c>
      <c r="G10" s="30">
        <v>430102.57</v>
      </c>
      <c r="H10" s="30">
        <v>348529.62</v>
      </c>
      <c r="I10" s="30">
        <v>38665.949999999997</v>
      </c>
      <c r="J10" s="30">
        <v>131272.31</v>
      </c>
      <c r="K10" s="30">
        <v>10458609.609999999</v>
      </c>
      <c r="L10" s="20">
        <f t="shared" si="0"/>
        <v>11737577.059999999</v>
      </c>
    </row>
    <row r="11" spans="1:12" ht="21" customHeight="1" x14ac:dyDescent="0.35">
      <c r="A11" s="19"/>
      <c r="B11" s="38">
        <v>171000</v>
      </c>
      <c r="C11" s="38" t="s">
        <v>243</v>
      </c>
      <c r="D11" s="29"/>
      <c r="E11" s="29"/>
      <c r="F11" s="29">
        <v>850</v>
      </c>
      <c r="G11" s="29"/>
      <c r="H11" s="29"/>
      <c r="I11" s="29"/>
      <c r="J11" s="29"/>
      <c r="K11" s="29"/>
      <c r="L11" s="20"/>
    </row>
    <row r="12" spans="1:12" ht="21" customHeight="1" x14ac:dyDescent="0.35">
      <c r="A12" s="19"/>
      <c r="B12" s="37">
        <v>181000</v>
      </c>
      <c r="C12" s="37" t="s">
        <v>90</v>
      </c>
      <c r="D12" s="30"/>
      <c r="E12" s="30"/>
      <c r="F12" s="30"/>
      <c r="G12" s="30">
        <v>7180</v>
      </c>
      <c r="H12" s="30"/>
      <c r="I12" s="30"/>
      <c r="J12" s="30">
        <v>100295.03999999999</v>
      </c>
      <c r="K12" s="30"/>
      <c r="L12" s="20">
        <f t="shared" si="0"/>
        <v>107475.04</v>
      </c>
    </row>
    <row r="13" spans="1:12" ht="21" customHeight="1" x14ac:dyDescent="0.35">
      <c r="A13" s="19"/>
      <c r="B13" s="38">
        <v>182000</v>
      </c>
      <c r="C13" s="38" t="s">
        <v>108</v>
      </c>
      <c r="D13" s="29"/>
      <c r="E13" s="29"/>
      <c r="F13" s="29">
        <v>2000</v>
      </c>
      <c r="G13" s="29"/>
      <c r="H13" s="29"/>
      <c r="I13" s="29"/>
      <c r="J13" s="29"/>
      <c r="K13" s="29"/>
      <c r="L13" s="20">
        <f t="shared" si="0"/>
        <v>2000</v>
      </c>
    </row>
    <row r="14" spans="1:12" ht="21" customHeight="1" x14ac:dyDescent="0.35">
      <c r="A14" s="19"/>
      <c r="B14" s="37">
        <v>185000</v>
      </c>
      <c r="C14" s="37" t="s">
        <v>244</v>
      </c>
      <c r="D14" s="30"/>
      <c r="E14" s="30"/>
      <c r="F14" s="30"/>
      <c r="G14" s="30"/>
      <c r="H14" s="30"/>
      <c r="I14" s="30"/>
      <c r="J14" s="30">
        <v>22275.68</v>
      </c>
      <c r="K14" s="30"/>
      <c r="L14" s="20"/>
    </row>
    <row r="15" spans="1:12" ht="21" customHeight="1" x14ac:dyDescent="0.35">
      <c r="A15" s="19"/>
      <c r="B15" s="38">
        <v>195000</v>
      </c>
      <c r="C15" s="38" t="s">
        <v>100</v>
      </c>
      <c r="D15" s="29"/>
      <c r="E15" s="29"/>
      <c r="F15" s="29"/>
      <c r="G15" s="29"/>
      <c r="H15" s="29"/>
      <c r="I15" s="29"/>
      <c r="J15" s="29"/>
      <c r="K15" s="29"/>
      <c r="L15" s="20">
        <f t="shared" si="0"/>
        <v>0</v>
      </c>
    </row>
    <row r="16" spans="1:12" ht="21" customHeight="1" x14ac:dyDescent="0.35">
      <c r="A16" s="19"/>
      <c r="B16" s="37">
        <v>200000</v>
      </c>
      <c r="C16" s="37" t="s">
        <v>89</v>
      </c>
      <c r="D16" s="30"/>
      <c r="E16" s="30"/>
      <c r="F16" s="30"/>
      <c r="G16" s="30">
        <v>27130</v>
      </c>
      <c r="H16" s="30"/>
      <c r="I16" s="30"/>
      <c r="J16" s="30"/>
      <c r="K16" s="30"/>
      <c r="L16" s="20">
        <f t="shared" si="0"/>
        <v>27130</v>
      </c>
    </row>
    <row r="17" spans="1:12" ht="21" customHeight="1" x14ac:dyDescent="0.35">
      <c r="A17" s="19"/>
      <c r="B17" s="38">
        <v>205000</v>
      </c>
      <c r="C17" s="38" t="s">
        <v>88</v>
      </c>
      <c r="D17" s="29">
        <v>93750</v>
      </c>
      <c r="E17" s="29"/>
      <c r="F17" s="29"/>
      <c r="G17" s="29">
        <v>107176</v>
      </c>
      <c r="H17" s="29">
        <v>20660</v>
      </c>
      <c r="I17" s="29"/>
      <c r="J17" s="29"/>
      <c r="K17" s="29"/>
      <c r="L17" s="20">
        <f t="shared" si="0"/>
        <v>221586</v>
      </c>
    </row>
    <row r="18" spans="1:12" ht="21" customHeight="1" x14ac:dyDescent="0.35">
      <c r="A18" s="19"/>
      <c r="B18" s="37">
        <v>210000</v>
      </c>
      <c r="C18" s="37" t="s">
        <v>87</v>
      </c>
      <c r="D18" s="30">
        <v>20558.91</v>
      </c>
      <c r="E18" s="30"/>
      <c r="F18" s="30"/>
      <c r="G18" s="30">
        <v>920</v>
      </c>
      <c r="H18" s="30"/>
      <c r="I18" s="30"/>
      <c r="J18" s="30"/>
      <c r="K18" s="30"/>
      <c r="L18" s="20">
        <f t="shared" si="0"/>
        <v>21478.91</v>
      </c>
    </row>
    <row r="19" spans="1:12" ht="21" customHeight="1" x14ac:dyDescent="0.35">
      <c r="A19" s="19"/>
      <c r="B19" s="38">
        <v>230000</v>
      </c>
      <c r="C19" s="38" t="s">
        <v>86</v>
      </c>
      <c r="D19" s="29"/>
      <c r="E19" s="29">
        <v>8000</v>
      </c>
      <c r="F19" s="29"/>
      <c r="G19" s="29"/>
      <c r="H19" s="29"/>
      <c r="I19" s="29"/>
      <c r="J19" s="29"/>
      <c r="K19" s="29"/>
      <c r="L19" s="20">
        <f t="shared" si="0"/>
        <v>8000</v>
      </c>
    </row>
    <row r="20" spans="1:12" ht="21" customHeight="1" x14ac:dyDescent="0.35">
      <c r="A20" s="19"/>
      <c r="B20" s="37">
        <v>240000</v>
      </c>
      <c r="C20" s="37" t="s">
        <v>85</v>
      </c>
      <c r="D20" s="30"/>
      <c r="E20" s="30"/>
      <c r="F20" s="30"/>
      <c r="G20" s="30"/>
      <c r="H20" s="30"/>
      <c r="I20" s="30"/>
      <c r="J20" s="30"/>
      <c r="K20" s="30"/>
      <c r="L20" s="20">
        <f t="shared" si="0"/>
        <v>0</v>
      </c>
    </row>
    <row r="21" spans="1:12" ht="21" customHeight="1" x14ac:dyDescent="0.35">
      <c r="A21" s="19"/>
      <c r="B21" s="38">
        <v>250000</v>
      </c>
      <c r="C21" s="38" t="s">
        <v>84</v>
      </c>
      <c r="D21" s="29">
        <v>100000</v>
      </c>
      <c r="E21" s="29"/>
      <c r="F21" s="29"/>
      <c r="G21" s="29"/>
      <c r="H21" s="29"/>
      <c r="I21" s="29">
        <v>11320</v>
      </c>
      <c r="J21" s="29">
        <v>87494.79</v>
      </c>
      <c r="K21" s="29"/>
      <c r="L21" s="20">
        <f t="shared" si="0"/>
        <v>198814.78999999998</v>
      </c>
    </row>
    <row r="22" spans="1:12" ht="21" customHeight="1" x14ac:dyDescent="0.35">
      <c r="A22" s="19"/>
      <c r="B22" s="37">
        <v>270000</v>
      </c>
      <c r="C22" s="37" t="s">
        <v>83</v>
      </c>
      <c r="D22" s="30"/>
      <c r="E22" s="30"/>
      <c r="F22" s="30">
        <v>22742.5</v>
      </c>
      <c r="G22" s="30">
        <v>2850</v>
      </c>
      <c r="H22" s="30"/>
      <c r="I22" s="30"/>
      <c r="J22" s="30"/>
      <c r="K22" s="30"/>
      <c r="L22" s="20">
        <f t="shared" si="0"/>
        <v>25592.5</v>
      </c>
    </row>
    <row r="23" spans="1:12" ht="21" customHeight="1" x14ac:dyDescent="0.35">
      <c r="A23" s="19"/>
      <c r="B23" s="38">
        <v>280000</v>
      </c>
      <c r="C23" s="38" t="s">
        <v>82</v>
      </c>
      <c r="D23" s="29"/>
      <c r="E23" s="29"/>
      <c r="F23" s="29"/>
      <c r="G23" s="29">
        <v>161922.59</v>
      </c>
      <c r="H23" s="29"/>
      <c r="I23" s="29"/>
      <c r="J23" s="29"/>
      <c r="K23" s="29"/>
      <c r="L23" s="20">
        <f t="shared" si="0"/>
        <v>161922.59</v>
      </c>
    </row>
    <row r="24" spans="1:12" ht="21" customHeight="1" x14ac:dyDescent="0.35">
      <c r="A24" s="19"/>
      <c r="B24" s="37">
        <v>290000</v>
      </c>
      <c r="C24" s="37" t="s">
        <v>81</v>
      </c>
      <c r="D24" s="30">
        <v>75450.039999999994</v>
      </c>
      <c r="E24" s="30"/>
      <c r="F24" s="30">
        <v>1087.22</v>
      </c>
      <c r="G24" s="30">
        <v>25830</v>
      </c>
      <c r="H24" s="30">
        <v>80246.179999999993</v>
      </c>
      <c r="I24" s="30"/>
      <c r="J24" s="30"/>
      <c r="K24" s="30"/>
      <c r="L24" s="20">
        <f t="shared" si="0"/>
        <v>182613.44</v>
      </c>
    </row>
    <row r="25" spans="1:12" ht="21" customHeight="1" x14ac:dyDescent="0.35">
      <c r="A25" s="19"/>
      <c r="B25" s="38">
        <v>295000</v>
      </c>
      <c r="C25" s="38" t="s">
        <v>101</v>
      </c>
      <c r="D25" s="29"/>
      <c r="E25" s="29"/>
      <c r="F25" s="29"/>
      <c r="G25" s="29"/>
      <c r="H25" s="29"/>
      <c r="I25" s="29"/>
      <c r="J25" s="29"/>
      <c r="K25" s="29"/>
      <c r="L25" s="20">
        <f t="shared" si="0"/>
        <v>0</v>
      </c>
    </row>
    <row r="26" spans="1:12" ht="21" customHeight="1" x14ac:dyDescent="0.35">
      <c r="A26" s="19"/>
      <c r="B26" s="37">
        <v>300000</v>
      </c>
      <c r="C26" s="37" t="s">
        <v>80</v>
      </c>
      <c r="D26" s="30"/>
      <c r="E26" s="30"/>
      <c r="F26" s="30">
        <v>4000</v>
      </c>
      <c r="G26" s="30"/>
      <c r="H26" s="30"/>
      <c r="I26" s="30"/>
      <c r="J26" s="30"/>
      <c r="K26" s="30"/>
      <c r="L26" s="20">
        <f t="shared" si="0"/>
        <v>4000</v>
      </c>
    </row>
    <row r="27" spans="1:12" ht="21" customHeight="1" x14ac:dyDescent="0.35">
      <c r="A27" s="19"/>
      <c r="B27" s="38">
        <v>310000</v>
      </c>
      <c r="C27" s="38" t="s">
        <v>79</v>
      </c>
      <c r="D27" s="29">
        <v>34980.81</v>
      </c>
      <c r="E27" s="29"/>
      <c r="F27" s="29">
        <v>106628.8</v>
      </c>
      <c r="G27" s="29"/>
      <c r="H27" s="29"/>
      <c r="I27" s="29"/>
      <c r="J27" s="29"/>
      <c r="K27" s="29"/>
      <c r="L27" s="20">
        <f t="shared" si="0"/>
        <v>141609.60999999999</v>
      </c>
    </row>
    <row r="28" spans="1:12" ht="21" customHeight="1" x14ac:dyDescent="0.35">
      <c r="A28" s="19"/>
      <c r="B28" s="37">
        <v>330000</v>
      </c>
      <c r="C28" s="37" t="s">
        <v>78</v>
      </c>
      <c r="D28" s="30"/>
      <c r="E28" s="30"/>
      <c r="F28" s="30"/>
      <c r="G28" s="30">
        <v>4880</v>
      </c>
      <c r="H28" s="30">
        <v>51500</v>
      </c>
      <c r="I28" s="30"/>
      <c r="J28" s="30"/>
      <c r="K28" s="30"/>
      <c r="L28" s="20">
        <f t="shared" si="0"/>
        <v>56380</v>
      </c>
    </row>
    <row r="29" spans="1:12" ht="21" customHeight="1" x14ac:dyDescent="0.35">
      <c r="A29" s="19"/>
      <c r="B29" s="38">
        <v>370000</v>
      </c>
      <c r="C29" s="38" t="s">
        <v>77</v>
      </c>
      <c r="D29" s="29"/>
      <c r="E29" s="29"/>
      <c r="F29" s="29"/>
      <c r="G29" s="29">
        <v>68950.600000000006</v>
      </c>
      <c r="H29" s="29"/>
      <c r="I29" s="29"/>
      <c r="J29" s="29">
        <v>9888.6</v>
      </c>
      <c r="K29" s="29"/>
      <c r="L29" s="20">
        <f t="shared" si="0"/>
        <v>78839.200000000012</v>
      </c>
    </row>
    <row r="30" spans="1:12" ht="21" customHeight="1" x14ac:dyDescent="0.35">
      <c r="A30" s="19"/>
      <c r="B30" s="37">
        <v>390000</v>
      </c>
      <c r="C30" s="37" t="s">
        <v>238</v>
      </c>
      <c r="D30" s="30">
        <v>8000</v>
      </c>
      <c r="E30" s="30"/>
      <c r="F30" s="30">
        <v>8306.7000000000007</v>
      </c>
      <c r="G30" s="30"/>
      <c r="H30" s="30"/>
      <c r="I30" s="30"/>
      <c r="J30" s="30"/>
      <c r="K30" s="30"/>
      <c r="L30" s="20"/>
    </row>
    <row r="31" spans="1:12" ht="21" customHeight="1" x14ac:dyDescent="0.35">
      <c r="A31" s="19"/>
      <c r="B31" s="38">
        <v>410000</v>
      </c>
      <c r="C31" s="38" t="s">
        <v>102</v>
      </c>
      <c r="D31" s="29"/>
      <c r="E31" s="29"/>
      <c r="F31" s="29"/>
      <c r="G31" s="29"/>
      <c r="H31" s="29"/>
      <c r="I31" s="29"/>
      <c r="J31" s="29"/>
      <c r="K31" s="29"/>
      <c r="L31" s="20">
        <f t="shared" si="0"/>
        <v>0</v>
      </c>
    </row>
    <row r="32" spans="1:12" ht="21" customHeight="1" x14ac:dyDescent="0.35">
      <c r="A32" s="19"/>
      <c r="B32" s="37">
        <v>420000</v>
      </c>
      <c r="C32" s="37" t="s">
        <v>76</v>
      </c>
      <c r="D32" s="30">
        <v>69807.600000000006</v>
      </c>
      <c r="E32" s="30"/>
      <c r="F32" s="30">
        <v>79979.11</v>
      </c>
      <c r="G32" s="30">
        <v>2000</v>
      </c>
      <c r="H32" s="30">
        <v>400</v>
      </c>
      <c r="I32" s="30">
        <v>194078.21</v>
      </c>
      <c r="J32" s="30">
        <v>88807.2</v>
      </c>
      <c r="K32" s="30"/>
      <c r="L32" s="20">
        <f t="shared" si="0"/>
        <v>435072.12000000005</v>
      </c>
    </row>
    <row r="33" spans="1:12" ht="21" customHeight="1" x14ac:dyDescent="0.35">
      <c r="A33" s="19"/>
      <c r="B33" s="38">
        <v>440000</v>
      </c>
      <c r="C33" s="38" t="s">
        <v>75</v>
      </c>
      <c r="D33" s="29">
        <v>27500</v>
      </c>
      <c r="E33" s="29"/>
      <c r="F33" s="29">
        <v>12151.85</v>
      </c>
      <c r="G33" s="29">
        <v>1200</v>
      </c>
      <c r="H33" s="29"/>
      <c r="I33" s="29">
        <v>121031.2</v>
      </c>
      <c r="J33" s="29">
        <v>219720.92</v>
      </c>
      <c r="K33" s="29"/>
      <c r="L33" s="20">
        <f t="shared" si="0"/>
        <v>381603.97</v>
      </c>
    </row>
    <row r="34" spans="1:12" ht="21" customHeight="1" x14ac:dyDescent="0.35">
      <c r="A34" s="19"/>
      <c r="B34" s="37">
        <v>460000</v>
      </c>
      <c r="C34" s="37" t="s">
        <v>74</v>
      </c>
      <c r="D34" s="30">
        <v>25003.9</v>
      </c>
      <c r="E34" s="30"/>
      <c r="F34" s="30">
        <v>121066.38</v>
      </c>
      <c r="G34" s="30">
        <v>12610</v>
      </c>
      <c r="H34" s="30">
        <v>89034.97</v>
      </c>
      <c r="I34" s="30">
        <v>330617.37</v>
      </c>
      <c r="J34" s="30">
        <v>141928.57</v>
      </c>
      <c r="K34" s="30"/>
      <c r="L34" s="20">
        <f t="shared" si="0"/>
        <v>720261.19</v>
      </c>
    </row>
    <row r="35" spans="1:12" ht="21" customHeight="1" x14ac:dyDescent="0.35">
      <c r="A35" s="19"/>
      <c r="B35" s="38">
        <v>470000</v>
      </c>
      <c r="C35" s="38" t="s">
        <v>73</v>
      </c>
      <c r="D35" s="29"/>
      <c r="E35" s="29"/>
      <c r="F35" s="29">
        <v>32983.9</v>
      </c>
      <c r="G35" s="29"/>
      <c r="H35" s="29"/>
      <c r="I35" s="29"/>
      <c r="J35" s="29"/>
      <c r="K35" s="29"/>
      <c r="L35" s="20">
        <f t="shared" si="0"/>
        <v>32983.9</v>
      </c>
    </row>
    <row r="36" spans="1:12" ht="21" customHeight="1" x14ac:dyDescent="0.35">
      <c r="A36" s="19"/>
      <c r="B36" s="37">
        <v>480000</v>
      </c>
      <c r="C36" s="37" t="s">
        <v>72</v>
      </c>
      <c r="D36" s="30">
        <v>37600.639999999999</v>
      </c>
      <c r="E36" s="30"/>
      <c r="F36" s="30">
        <v>3145.05</v>
      </c>
      <c r="G36" s="30">
        <v>11550.53</v>
      </c>
      <c r="H36" s="30"/>
      <c r="I36" s="30">
        <v>11712.8</v>
      </c>
      <c r="J36" s="30">
        <v>200181.57</v>
      </c>
      <c r="K36" s="30"/>
      <c r="L36" s="20">
        <f t="shared" si="0"/>
        <v>264190.59000000003</v>
      </c>
    </row>
    <row r="37" spans="1:12" ht="21" customHeight="1" x14ac:dyDescent="0.35">
      <c r="A37" s="19"/>
      <c r="B37" s="38">
        <v>580000</v>
      </c>
      <c r="C37" s="38" t="s">
        <v>239</v>
      </c>
      <c r="D37" s="29">
        <v>10459.9</v>
      </c>
      <c r="E37" s="29"/>
      <c r="F37" s="29"/>
      <c r="G37" s="29"/>
      <c r="H37" s="29">
        <v>520</v>
      </c>
      <c r="I37" s="29"/>
      <c r="J37" s="29"/>
      <c r="K37" s="29"/>
      <c r="L37" s="20"/>
    </row>
    <row r="38" spans="1:12" ht="21" customHeight="1" x14ac:dyDescent="0.35">
      <c r="A38" s="19"/>
      <c r="B38" s="37">
        <v>581000</v>
      </c>
      <c r="C38" s="37" t="s">
        <v>71</v>
      </c>
      <c r="D38" s="30">
        <v>178934.6</v>
      </c>
      <c r="E38" s="30"/>
      <c r="F38" s="30">
        <v>5244</v>
      </c>
      <c r="G38" s="30"/>
      <c r="H38" s="30"/>
      <c r="I38" s="30"/>
      <c r="J38" s="30"/>
      <c r="K38" s="30"/>
      <c r="L38" s="20">
        <f t="shared" si="0"/>
        <v>184178.6</v>
      </c>
    </row>
    <row r="39" spans="1:12" ht="21" customHeight="1" x14ac:dyDescent="0.35">
      <c r="A39" s="19"/>
      <c r="B39" s="38">
        <v>635000</v>
      </c>
      <c r="C39" s="38" t="s">
        <v>70</v>
      </c>
      <c r="D39" s="29"/>
      <c r="E39" s="29"/>
      <c r="F39" s="29"/>
      <c r="G39" s="29">
        <v>32595</v>
      </c>
      <c r="H39" s="29">
        <v>47500</v>
      </c>
      <c r="I39" s="29">
        <v>7705.27</v>
      </c>
      <c r="J39" s="29">
        <v>69847.7</v>
      </c>
      <c r="K39" s="29"/>
      <c r="L39" s="20">
        <f t="shared" si="0"/>
        <v>157647.97</v>
      </c>
    </row>
    <row r="40" spans="1:12" ht="21" customHeight="1" x14ac:dyDescent="0.35">
      <c r="A40" s="19"/>
      <c r="B40" s="37">
        <v>650000</v>
      </c>
      <c r="C40" s="37" t="s">
        <v>241</v>
      </c>
      <c r="D40" s="30">
        <v>45.56</v>
      </c>
      <c r="E40" s="30"/>
      <c r="F40" s="30"/>
      <c r="G40" s="30"/>
      <c r="H40" s="30">
        <v>24000</v>
      </c>
      <c r="I40" s="30"/>
      <c r="J40" s="30"/>
      <c r="K40" s="30"/>
      <c r="L40" s="20">
        <f t="shared" si="0"/>
        <v>24045.56</v>
      </c>
    </row>
    <row r="41" spans="1:12" ht="21" customHeight="1" x14ac:dyDescent="0.35">
      <c r="A41" s="19"/>
      <c r="B41" s="38">
        <v>654000</v>
      </c>
      <c r="C41" s="38" t="s">
        <v>240</v>
      </c>
      <c r="D41" s="29">
        <v>22500</v>
      </c>
      <c r="E41" s="29"/>
      <c r="F41" s="29"/>
      <c r="G41" s="29"/>
      <c r="H41" s="29"/>
      <c r="I41" s="29"/>
      <c r="J41" s="29"/>
      <c r="K41" s="29"/>
      <c r="L41" s="20"/>
    </row>
    <row r="42" spans="1:12" ht="21" customHeight="1" x14ac:dyDescent="0.35">
      <c r="A42" s="19"/>
      <c r="B42" s="37">
        <v>666000</v>
      </c>
      <c r="C42" s="37" t="s">
        <v>68</v>
      </c>
      <c r="D42" s="30">
        <v>1140</v>
      </c>
      <c r="E42" s="30"/>
      <c r="F42" s="30"/>
      <c r="G42" s="30"/>
      <c r="H42" s="30">
        <v>63000</v>
      </c>
      <c r="I42" s="30"/>
      <c r="J42" s="30"/>
      <c r="K42" s="30"/>
      <c r="L42" s="20">
        <f t="shared" si="0"/>
        <v>64140</v>
      </c>
    </row>
    <row r="43" spans="1:12" ht="21" customHeight="1" x14ac:dyDescent="0.35">
      <c r="A43" s="19"/>
      <c r="B43" s="38">
        <v>677000</v>
      </c>
      <c r="C43" s="38" t="s">
        <v>106</v>
      </c>
      <c r="D43" s="29"/>
      <c r="E43" s="29"/>
      <c r="F43" s="29"/>
      <c r="G43" s="29">
        <v>6240</v>
      </c>
      <c r="H43" s="29"/>
      <c r="I43" s="29"/>
      <c r="J43" s="29"/>
      <c r="K43" s="29"/>
      <c r="L43" s="20">
        <f t="shared" ref="L43:L105" si="1">SUM(D43:K43)</f>
        <v>6240</v>
      </c>
    </row>
    <row r="44" spans="1:12" ht="21" customHeight="1" x14ac:dyDescent="0.35">
      <c r="A44" s="19"/>
      <c r="B44" s="37">
        <v>678000</v>
      </c>
      <c r="C44" s="37" t="s">
        <v>107</v>
      </c>
      <c r="D44" s="30"/>
      <c r="E44" s="30"/>
      <c r="F44" s="30"/>
      <c r="G44" s="30"/>
      <c r="H44" s="30"/>
      <c r="I44" s="30"/>
      <c r="J44" s="30"/>
      <c r="K44" s="30"/>
      <c r="L44" s="20">
        <f t="shared" si="1"/>
        <v>0</v>
      </c>
    </row>
    <row r="45" spans="1:12" ht="21" customHeight="1" x14ac:dyDescent="0.35">
      <c r="A45" s="19"/>
      <c r="B45" s="38">
        <v>701000</v>
      </c>
      <c r="C45" s="38" t="s">
        <v>67</v>
      </c>
      <c r="D45" s="29">
        <v>335197.78999999998</v>
      </c>
      <c r="E45" s="29"/>
      <c r="F45" s="29">
        <v>2018.26</v>
      </c>
      <c r="G45" s="29">
        <v>5984.65</v>
      </c>
      <c r="H45" s="29">
        <v>94520</v>
      </c>
      <c r="I45" s="29">
        <v>742923</v>
      </c>
      <c r="J45" s="29">
        <v>3708518.09</v>
      </c>
      <c r="K45" s="29"/>
      <c r="L45" s="20">
        <f t="shared" si="1"/>
        <v>4889161.79</v>
      </c>
    </row>
    <row r="46" spans="1:12" ht="21" customHeight="1" x14ac:dyDescent="0.35">
      <c r="A46" s="19"/>
      <c r="B46" s="37">
        <v>702000</v>
      </c>
      <c r="C46" s="37" t="s">
        <v>97</v>
      </c>
      <c r="D46" s="30">
        <v>410869.32</v>
      </c>
      <c r="E46" s="30"/>
      <c r="F46" s="30">
        <v>96838.56</v>
      </c>
      <c r="G46" s="30">
        <v>106464.54</v>
      </c>
      <c r="H46" s="30">
        <v>48719.68</v>
      </c>
      <c r="I46" s="30">
        <v>3012878.86</v>
      </c>
      <c r="J46" s="30">
        <v>2112612.4700000002</v>
      </c>
      <c r="K46" s="30"/>
      <c r="L46" s="20">
        <f t="shared" si="1"/>
        <v>5788383.4299999997</v>
      </c>
    </row>
    <row r="47" spans="1:12" ht="21" customHeight="1" x14ac:dyDescent="0.35">
      <c r="A47" s="19"/>
      <c r="B47" s="38">
        <v>707000</v>
      </c>
      <c r="C47" s="38" t="s">
        <v>66</v>
      </c>
      <c r="D47" s="29">
        <v>67569.440000000002</v>
      </c>
      <c r="E47" s="29"/>
      <c r="F47" s="29">
        <v>12283.34</v>
      </c>
      <c r="G47" s="29">
        <v>7620</v>
      </c>
      <c r="H47" s="29">
        <v>179375</v>
      </c>
      <c r="I47" s="29">
        <v>535276.23</v>
      </c>
      <c r="J47" s="29">
        <v>375395.25</v>
      </c>
      <c r="K47" s="29"/>
      <c r="L47" s="20">
        <f t="shared" si="1"/>
        <v>1177519.26</v>
      </c>
    </row>
    <row r="48" spans="1:12" ht="21" customHeight="1" x14ac:dyDescent="0.35">
      <c r="A48" s="19"/>
      <c r="B48" s="37">
        <v>709000</v>
      </c>
      <c r="C48" s="37" t="s">
        <v>65</v>
      </c>
      <c r="D48" s="30">
        <v>70444</v>
      </c>
      <c r="E48" s="30"/>
      <c r="F48" s="30">
        <v>23855</v>
      </c>
      <c r="G48" s="30">
        <v>9352.5</v>
      </c>
      <c r="H48" s="30"/>
      <c r="I48" s="30">
        <v>804008.68</v>
      </c>
      <c r="J48" s="30">
        <v>27051.14</v>
      </c>
      <c r="K48" s="30"/>
      <c r="L48" s="20">
        <f t="shared" si="1"/>
        <v>934711.32000000007</v>
      </c>
    </row>
    <row r="49" spans="1:12" ht="21" customHeight="1" x14ac:dyDescent="0.35">
      <c r="A49" s="19"/>
      <c r="B49" s="38">
        <v>710000</v>
      </c>
      <c r="C49" s="38" t="s">
        <v>64</v>
      </c>
      <c r="D49" s="29">
        <v>186736.22</v>
      </c>
      <c r="E49" s="29"/>
      <c r="F49" s="29">
        <v>38263.81</v>
      </c>
      <c r="G49" s="29">
        <v>12225</v>
      </c>
      <c r="H49" s="29">
        <v>209423.9</v>
      </c>
      <c r="I49" s="29">
        <v>1147404.3600000001</v>
      </c>
      <c r="J49" s="29">
        <v>1298854.06</v>
      </c>
      <c r="K49" s="29">
        <v>121083.7</v>
      </c>
      <c r="L49" s="20">
        <f>SUM(D49:K49)</f>
        <v>3013991.0500000003</v>
      </c>
    </row>
    <row r="50" spans="1:12" ht="21" customHeight="1" x14ac:dyDescent="0.35">
      <c r="A50" s="19"/>
      <c r="B50" s="37">
        <v>710560</v>
      </c>
      <c r="C50" s="37" t="s">
        <v>63</v>
      </c>
      <c r="D50" s="30">
        <v>3750</v>
      </c>
      <c r="E50" s="30"/>
      <c r="F50" s="30"/>
      <c r="G50" s="30"/>
      <c r="H50" s="30"/>
      <c r="I50" s="30"/>
      <c r="J50" s="30"/>
      <c r="K50" s="30"/>
      <c r="L50" s="20">
        <f t="shared" si="1"/>
        <v>3750</v>
      </c>
    </row>
    <row r="51" spans="1:12" ht="21" customHeight="1" x14ac:dyDescent="0.35">
      <c r="A51" s="19"/>
      <c r="B51" s="38">
        <v>712000</v>
      </c>
      <c r="C51" s="38" t="s">
        <v>62</v>
      </c>
      <c r="D51" s="29">
        <v>39958.15</v>
      </c>
      <c r="E51" s="29"/>
      <c r="F51" s="29">
        <v>15944.88</v>
      </c>
      <c r="G51" s="29">
        <v>9978</v>
      </c>
      <c r="H51" s="29">
        <v>134068.5</v>
      </c>
      <c r="I51" s="29">
        <v>290400.63</v>
      </c>
      <c r="J51" s="29">
        <v>28984.92</v>
      </c>
      <c r="K51" s="29"/>
      <c r="L51" s="20">
        <f t="shared" si="1"/>
        <v>519335.08</v>
      </c>
    </row>
    <row r="52" spans="1:12" ht="21" customHeight="1" x14ac:dyDescent="0.35">
      <c r="A52" s="19"/>
      <c r="B52" s="37">
        <v>713000</v>
      </c>
      <c r="C52" s="37" t="s">
        <v>61</v>
      </c>
      <c r="D52" s="30">
        <v>369106.47</v>
      </c>
      <c r="E52" s="30"/>
      <c r="F52" s="30">
        <v>96501.4</v>
      </c>
      <c r="G52" s="30">
        <v>42680</v>
      </c>
      <c r="H52" s="30">
        <v>173959.11</v>
      </c>
      <c r="I52" s="30">
        <v>1168752.79</v>
      </c>
      <c r="J52" s="30">
        <v>1705928.71</v>
      </c>
      <c r="K52" s="30">
        <v>1248031.6200000001</v>
      </c>
      <c r="L52" s="20">
        <f t="shared" si="1"/>
        <v>4804960.0999999996</v>
      </c>
    </row>
    <row r="53" spans="1:12" ht="21" customHeight="1" x14ac:dyDescent="0.35">
      <c r="A53" s="19"/>
      <c r="B53" s="38">
        <v>715000</v>
      </c>
      <c r="C53" s="38" t="s">
        <v>60</v>
      </c>
      <c r="D53" s="29">
        <v>75715.289999999994</v>
      </c>
      <c r="E53" s="29"/>
      <c r="F53" s="29">
        <v>20990</v>
      </c>
      <c r="G53" s="29">
        <v>67531.25</v>
      </c>
      <c r="H53" s="29"/>
      <c r="I53" s="29">
        <v>144408.84</v>
      </c>
      <c r="J53" s="29">
        <v>111777.23</v>
      </c>
      <c r="K53" s="29"/>
      <c r="L53" s="20">
        <f t="shared" si="1"/>
        <v>420422.61</v>
      </c>
    </row>
    <row r="54" spans="1:12" ht="30" customHeight="1" x14ac:dyDescent="0.35">
      <c r="A54" s="19"/>
      <c r="B54" s="37">
        <v>717000</v>
      </c>
      <c r="C54" s="37" t="s">
        <v>98</v>
      </c>
      <c r="D54" s="30">
        <v>103700</v>
      </c>
      <c r="E54" s="30"/>
      <c r="F54" s="30">
        <v>8942</v>
      </c>
      <c r="G54" s="30"/>
      <c r="H54" s="30"/>
      <c r="I54" s="30">
        <v>19352.61</v>
      </c>
      <c r="J54" s="30"/>
      <c r="K54" s="30"/>
      <c r="L54" s="20">
        <f t="shared" si="1"/>
        <v>131994.60999999999</v>
      </c>
    </row>
    <row r="55" spans="1:12" ht="21" customHeight="1" x14ac:dyDescent="0.35">
      <c r="A55" s="19"/>
      <c r="B55" s="38">
        <v>721000</v>
      </c>
      <c r="C55" s="38" t="s">
        <v>103</v>
      </c>
      <c r="D55" s="29"/>
      <c r="E55" s="29"/>
      <c r="F55" s="29"/>
      <c r="G55" s="29"/>
      <c r="H55" s="29"/>
      <c r="I55" s="29"/>
      <c r="J55" s="29"/>
      <c r="K55" s="29"/>
      <c r="L55" s="20">
        <f t="shared" si="1"/>
        <v>0</v>
      </c>
    </row>
    <row r="56" spans="1:12" ht="21" customHeight="1" x14ac:dyDescent="0.35">
      <c r="A56" s="19"/>
      <c r="B56" s="37">
        <v>723000</v>
      </c>
      <c r="C56" s="37" t="s">
        <v>59</v>
      </c>
      <c r="D56" s="30">
        <v>212412.34</v>
      </c>
      <c r="E56" s="30">
        <v>549.57000000000005</v>
      </c>
      <c r="F56" s="30">
        <v>12039.08</v>
      </c>
      <c r="G56" s="30">
        <v>3600</v>
      </c>
      <c r="H56" s="30">
        <v>52500</v>
      </c>
      <c r="I56" s="30">
        <v>405921.15</v>
      </c>
      <c r="J56" s="30">
        <v>569118.17000000004</v>
      </c>
      <c r="K56" s="30"/>
      <c r="L56" s="20">
        <f t="shared" si="1"/>
        <v>1256140.31</v>
      </c>
    </row>
    <row r="57" spans="1:12" ht="21" customHeight="1" x14ac:dyDescent="0.35">
      <c r="A57" s="19"/>
      <c r="B57" s="38">
        <v>724000</v>
      </c>
      <c r="C57" s="38" t="s">
        <v>58</v>
      </c>
      <c r="D57" s="29">
        <v>45433</v>
      </c>
      <c r="E57" s="29"/>
      <c r="F57" s="29">
        <v>32646.44</v>
      </c>
      <c r="G57" s="29">
        <v>49650</v>
      </c>
      <c r="H57" s="29"/>
      <c r="I57" s="29">
        <v>92682.240000000005</v>
      </c>
      <c r="J57" s="29">
        <v>26899.63</v>
      </c>
      <c r="K57" s="29"/>
      <c r="L57" s="20">
        <f t="shared" si="1"/>
        <v>247311.31</v>
      </c>
    </row>
    <row r="58" spans="1:12" ht="21" customHeight="1" x14ac:dyDescent="0.35">
      <c r="A58" s="19"/>
      <c r="B58" s="37">
        <v>729000</v>
      </c>
      <c r="C58" s="37" t="s">
        <v>57</v>
      </c>
      <c r="D58" s="30">
        <v>16721.25</v>
      </c>
      <c r="E58" s="30"/>
      <c r="F58" s="30">
        <v>29300</v>
      </c>
      <c r="G58" s="30"/>
      <c r="H58" s="30"/>
      <c r="I58" s="30">
        <v>43860.5</v>
      </c>
      <c r="J58" s="30">
        <v>1262853.68</v>
      </c>
      <c r="K58" s="30"/>
      <c r="L58" s="20">
        <f t="shared" si="1"/>
        <v>1352735.43</v>
      </c>
    </row>
    <row r="59" spans="1:12" ht="21" customHeight="1" x14ac:dyDescent="0.35">
      <c r="A59" s="19"/>
      <c r="B59" s="38">
        <v>731000</v>
      </c>
      <c r="C59" s="38" t="s">
        <v>56</v>
      </c>
      <c r="D59" s="29">
        <v>8491.0300000000007</v>
      </c>
      <c r="E59" s="29"/>
      <c r="F59" s="29">
        <v>13562.19</v>
      </c>
      <c r="G59" s="29">
        <v>40037</v>
      </c>
      <c r="H59" s="29">
        <v>8075</v>
      </c>
      <c r="I59" s="29">
        <v>44234.71</v>
      </c>
      <c r="J59" s="29"/>
      <c r="K59" s="29"/>
      <c r="L59" s="20">
        <f t="shared" si="1"/>
        <v>114399.93</v>
      </c>
    </row>
    <row r="60" spans="1:12" ht="21" customHeight="1" x14ac:dyDescent="0.35">
      <c r="A60" s="19"/>
      <c r="B60" s="37">
        <v>732000</v>
      </c>
      <c r="C60" s="37" t="s">
        <v>55</v>
      </c>
      <c r="D60" s="30">
        <v>23760</v>
      </c>
      <c r="E60" s="30"/>
      <c r="F60" s="30">
        <v>3223</v>
      </c>
      <c r="G60" s="30">
        <v>30038.26</v>
      </c>
      <c r="H60" s="30"/>
      <c r="I60" s="30">
        <v>24102.959999999999</v>
      </c>
      <c r="J60" s="30">
        <v>9458.4</v>
      </c>
      <c r="K60" s="30"/>
      <c r="L60" s="20">
        <f t="shared" si="1"/>
        <v>90582.62</v>
      </c>
    </row>
    <row r="61" spans="1:12" ht="21" customHeight="1" x14ac:dyDescent="0.35">
      <c r="A61" s="19"/>
      <c r="B61" s="38">
        <v>735000</v>
      </c>
      <c r="C61" s="38" t="s">
        <v>54</v>
      </c>
      <c r="D61" s="29">
        <v>87713.52</v>
      </c>
      <c r="E61" s="29"/>
      <c r="F61" s="29">
        <v>6895</v>
      </c>
      <c r="G61" s="29">
        <v>39050.21</v>
      </c>
      <c r="H61" s="29">
        <v>277034.77</v>
      </c>
      <c r="I61" s="29">
        <v>43101.37</v>
      </c>
      <c r="J61" s="29"/>
      <c r="K61" s="29"/>
      <c r="L61" s="20">
        <f t="shared" si="1"/>
        <v>453794.87</v>
      </c>
    </row>
    <row r="62" spans="1:12" ht="21" customHeight="1" x14ac:dyDescent="0.35">
      <c r="A62" s="19"/>
      <c r="B62" s="37">
        <v>737000</v>
      </c>
      <c r="C62" s="37" t="s">
        <v>53</v>
      </c>
      <c r="D62" s="30">
        <v>164608</v>
      </c>
      <c r="E62" s="30">
        <v>885.07</v>
      </c>
      <c r="F62" s="30">
        <v>27114</v>
      </c>
      <c r="G62" s="30"/>
      <c r="H62" s="30">
        <v>-7005.91</v>
      </c>
      <c r="I62" s="30">
        <v>57590.78</v>
      </c>
      <c r="J62" s="30">
        <v>12673.32</v>
      </c>
      <c r="K62" s="30"/>
      <c r="L62" s="20">
        <f t="shared" si="1"/>
        <v>255865.26</v>
      </c>
    </row>
    <row r="63" spans="1:12" ht="21" customHeight="1" x14ac:dyDescent="0.35">
      <c r="A63" s="19"/>
      <c r="B63" s="38">
        <v>739000</v>
      </c>
      <c r="C63" s="38" t="s">
        <v>52</v>
      </c>
      <c r="D63" s="29">
        <v>1542040.49</v>
      </c>
      <c r="E63" s="29">
        <v>83056.2</v>
      </c>
      <c r="F63" s="29">
        <v>37910.76</v>
      </c>
      <c r="G63" s="29">
        <v>3000</v>
      </c>
      <c r="H63" s="29">
        <v>123015.41</v>
      </c>
      <c r="I63" s="29">
        <v>1034664.79</v>
      </c>
      <c r="J63" s="29">
        <v>453952.34</v>
      </c>
      <c r="K63" s="29">
        <v>3302015.62</v>
      </c>
      <c r="L63" s="20">
        <f t="shared" si="1"/>
        <v>6579655.6099999994</v>
      </c>
    </row>
    <row r="64" spans="1:12" ht="21" customHeight="1" x14ac:dyDescent="0.35">
      <c r="A64" s="19"/>
      <c r="B64" s="37">
        <v>740000</v>
      </c>
      <c r="C64" s="37" t="s">
        <v>51</v>
      </c>
      <c r="D64" s="30">
        <v>101842.87</v>
      </c>
      <c r="E64" s="30"/>
      <c r="F64" s="30">
        <v>14026.91</v>
      </c>
      <c r="G64" s="30">
        <v>12100</v>
      </c>
      <c r="H64" s="30">
        <v>21238.99</v>
      </c>
      <c r="I64" s="30">
        <v>79551.05</v>
      </c>
      <c r="J64" s="30">
        <v>68706.84</v>
      </c>
      <c r="K64" s="30"/>
      <c r="L64" s="20">
        <f t="shared" si="1"/>
        <v>297466.66000000003</v>
      </c>
    </row>
    <row r="65" spans="1:12" ht="21" customHeight="1" x14ac:dyDescent="0.35">
      <c r="A65" s="19"/>
      <c r="B65" s="38">
        <v>742000</v>
      </c>
      <c r="C65" s="38" t="s">
        <v>50</v>
      </c>
      <c r="D65" s="29">
        <v>6900.47</v>
      </c>
      <c r="E65" s="29"/>
      <c r="F65" s="29">
        <v>3586.58</v>
      </c>
      <c r="G65" s="29">
        <v>44170</v>
      </c>
      <c r="H65" s="29">
        <v>8000</v>
      </c>
      <c r="I65" s="29"/>
      <c r="J65" s="29">
        <v>52800</v>
      </c>
      <c r="K65" s="29"/>
      <c r="L65" s="20">
        <f t="shared" si="1"/>
        <v>115457.05</v>
      </c>
    </row>
    <row r="66" spans="1:12" ht="21" customHeight="1" x14ac:dyDescent="0.35">
      <c r="A66" s="19"/>
      <c r="B66" s="37">
        <v>744000</v>
      </c>
      <c r="C66" s="37" t="s">
        <v>49</v>
      </c>
      <c r="D66" s="30">
        <v>293795</v>
      </c>
      <c r="E66" s="30"/>
      <c r="F66" s="30">
        <v>45289.5</v>
      </c>
      <c r="G66" s="30">
        <v>26900</v>
      </c>
      <c r="H66" s="30"/>
      <c r="I66" s="30">
        <v>302593.13</v>
      </c>
      <c r="J66" s="30">
        <v>83805.52</v>
      </c>
      <c r="K66" s="30"/>
      <c r="L66" s="20">
        <f t="shared" si="1"/>
        <v>752383.15</v>
      </c>
    </row>
    <row r="67" spans="1:12" ht="21" customHeight="1" x14ac:dyDescent="0.35">
      <c r="A67" s="19"/>
      <c r="B67" s="38">
        <v>745000</v>
      </c>
      <c r="C67" s="38" t="s">
        <v>48</v>
      </c>
      <c r="D67" s="29">
        <v>61500</v>
      </c>
      <c r="E67" s="29"/>
      <c r="F67" s="29">
        <v>29039.3</v>
      </c>
      <c r="G67" s="29">
        <v>48720.79</v>
      </c>
      <c r="H67" s="29"/>
      <c r="I67" s="29">
        <v>204956.47</v>
      </c>
      <c r="J67" s="29">
        <v>126925.08</v>
      </c>
      <c r="K67" s="29"/>
      <c r="L67" s="20">
        <f t="shared" si="1"/>
        <v>471141.64</v>
      </c>
    </row>
    <row r="68" spans="1:12" ht="21" customHeight="1" x14ac:dyDescent="0.35">
      <c r="A68" s="19"/>
      <c r="B68" s="37">
        <v>747000</v>
      </c>
      <c r="C68" s="37" t="s">
        <v>47</v>
      </c>
      <c r="D68" s="30">
        <v>36601.32</v>
      </c>
      <c r="E68" s="30"/>
      <c r="F68" s="30">
        <v>8140</v>
      </c>
      <c r="G68" s="30">
        <v>37800.61</v>
      </c>
      <c r="H68" s="30">
        <v>900</v>
      </c>
      <c r="I68" s="30">
        <v>169504.51</v>
      </c>
      <c r="J68" s="30"/>
      <c r="K68" s="30"/>
      <c r="L68" s="20">
        <f t="shared" si="1"/>
        <v>252946.44</v>
      </c>
    </row>
    <row r="69" spans="1:12" ht="21" customHeight="1" x14ac:dyDescent="0.35">
      <c r="A69" s="19"/>
      <c r="B69" s="38">
        <v>748000</v>
      </c>
      <c r="C69" s="38" t="s">
        <v>46</v>
      </c>
      <c r="D69" s="29">
        <v>470466.65</v>
      </c>
      <c r="E69" s="29">
        <v>-343.75</v>
      </c>
      <c r="F69" s="29">
        <v>47834.21</v>
      </c>
      <c r="G69" s="29">
        <v>86692</v>
      </c>
      <c r="H69" s="29">
        <v>340477.43</v>
      </c>
      <c r="I69" s="29">
        <v>978046.38</v>
      </c>
      <c r="J69" s="29">
        <v>440372.06</v>
      </c>
      <c r="K69" s="29"/>
      <c r="L69" s="20">
        <f t="shared" si="1"/>
        <v>2363544.98</v>
      </c>
    </row>
    <row r="70" spans="1:12" ht="21" customHeight="1" x14ac:dyDescent="0.35">
      <c r="A70" s="19"/>
      <c r="B70" s="37">
        <v>749000</v>
      </c>
      <c r="C70" s="37" t="s">
        <v>45</v>
      </c>
      <c r="D70" s="30">
        <v>281587.3</v>
      </c>
      <c r="E70" s="30"/>
      <c r="F70" s="30">
        <v>3000</v>
      </c>
      <c r="G70" s="30">
        <v>8090</v>
      </c>
      <c r="H70" s="30">
        <v>251461.33</v>
      </c>
      <c r="I70" s="30">
        <v>799982.89</v>
      </c>
      <c r="J70" s="30">
        <v>11212.58</v>
      </c>
      <c r="K70" s="30">
        <v>-22432.5</v>
      </c>
      <c r="L70" s="20">
        <f t="shared" si="1"/>
        <v>1332901.6000000001</v>
      </c>
    </row>
    <row r="71" spans="1:12" ht="21" customHeight="1" x14ac:dyDescent="0.35">
      <c r="A71" s="19"/>
      <c r="B71" s="38">
        <v>750000</v>
      </c>
      <c r="C71" s="38" t="s">
        <v>44</v>
      </c>
      <c r="D71" s="29">
        <v>110781.36</v>
      </c>
      <c r="E71" s="29"/>
      <c r="F71" s="29">
        <v>54736.63</v>
      </c>
      <c r="G71" s="29">
        <v>25950</v>
      </c>
      <c r="H71" s="29">
        <v>50921.4</v>
      </c>
      <c r="I71" s="29">
        <v>540487.02</v>
      </c>
      <c r="J71" s="29">
        <v>228325.9</v>
      </c>
      <c r="K71" s="29">
        <v>22500</v>
      </c>
      <c r="L71" s="20">
        <f t="shared" si="1"/>
        <v>1033702.31</v>
      </c>
    </row>
    <row r="72" spans="1:12" ht="21" customHeight="1" x14ac:dyDescent="0.35">
      <c r="A72" s="19"/>
      <c r="B72" s="37">
        <v>751000</v>
      </c>
      <c r="C72" s="37" t="s">
        <v>43</v>
      </c>
      <c r="D72" s="30">
        <v>1728130.65</v>
      </c>
      <c r="E72" s="30"/>
      <c r="F72" s="30">
        <v>145878.01</v>
      </c>
      <c r="G72" s="30">
        <v>182616.75</v>
      </c>
      <c r="H72" s="30">
        <v>76669.2</v>
      </c>
      <c r="I72" s="30">
        <v>2228159.64</v>
      </c>
      <c r="J72" s="30">
        <v>838062.82</v>
      </c>
      <c r="K72" s="30"/>
      <c r="L72" s="20">
        <f t="shared" si="1"/>
        <v>5199517.07</v>
      </c>
    </row>
    <row r="73" spans="1:12" ht="21" customHeight="1" x14ac:dyDescent="0.35">
      <c r="A73" s="19"/>
      <c r="B73" s="38">
        <v>752000</v>
      </c>
      <c r="C73" s="38" t="s">
        <v>42</v>
      </c>
      <c r="D73" s="29">
        <v>21300</v>
      </c>
      <c r="E73" s="29"/>
      <c r="F73" s="29">
        <v>7697.14</v>
      </c>
      <c r="G73" s="29">
        <v>11050</v>
      </c>
      <c r="H73" s="29">
        <v>9600</v>
      </c>
      <c r="I73" s="29">
        <v>-5666.44</v>
      </c>
      <c r="J73" s="29"/>
      <c r="K73" s="29"/>
      <c r="L73" s="20">
        <f t="shared" si="1"/>
        <v>43980.7</v>
      </c>
    </row>
    <row r="74" spans="1:12" ht="21" customHeight="1" x14ac:dyDescent="0.35">
      <c r="A74" s="19"/>
      <c r="B74" s="37">
        <v>753000</v>
      </c>
      <c r="C74" s="37" t="s">
        <v>41</v>
      </c>
      <c r="D74" s="30">
        <v>-442810.3</v>
      </c>
      <c r="E74" s="30"/>
      <c r="F74" s="30">
        <v>32366.19</v>
      </c>
      <c r="G74" s="30">
        <v>11855</v>
      </c>
      <c r="H74" s="30">
        <v>59871.3</v>
      </c>
      <c r="I74" s="30">
        <v>71932.929999999993</v>
      </c>
      <c r="J74" s="30">
        <v>68343.48</v>
      </c>
      <c r="K74" s="30"/>
      <c r="L74" s="20">
        <f t="shared" si="1"/>
        <v>-198441.40000000002</v>
      </c>
    </row>
    <row r="75" spans="1:12" ht="21" customHeight="1" x14ac:dyDescent="0.35">
      <c r="A75" s="19"/>
      <c r="B75" s="38">
        <v>756000</v>
      </c>
      <c r="C75" s="38" t="s">
        <v>40</v>
      </c>
      <c r="D75" s="29">
        <v>58450</v>
      </c>
      <c r="E75" s="29"/>
      <c r="F75" s="29">
        <v>13313.32</v>
      </c>
      <c r="G75" s="29">
        <v>1030</v>
      </c>
      <c r="H75" s="29"/>
      <c r="I75" s="29">
        <v>9267.44</v>
      </c>
      <c r="J75" s="29">
        <v>-746.05</v>
      </c>
      <c r="K75" s="29"/>
      <c r="L75" s="20">
        <f t="shared" si="1"/>
        <v>81314.710000000006</v>
      </c>
    </row>
    <row r="76" spans="1:12" ht="21" customHeight="1" x14ac:dyDescent="0.35">
      <c r="A76" s="19"/>
      <c r="B76" s="37">
        <v>758000</v>
      </c>
      <c r="C76" s="37" t="s">
        <v>39</v>
      </c>
      <c r="D76" s="30">
        <v>159984</v>
      </c>
      <c r="E76" s="30">
        <v>2130</v>
      </c>
      <c r="F76" s="30">
        <v>5839.34</v>
      </c>
      <c r="G76" s="30">
        <v>2886.37</v>
      </c>
      <c r="H76" s="30">
        <v>1400</v>
      </c>
      <c r="I76" s="30">
        <v>233883.85</v>
      </c>
      <c r="J76" s="30">
        <v>44168</v>
      </c>
      <c r="K76" s="30"/>
      <c r="L76" s="20">
        <f t="shared" si="1"/>
        <v>450291.56</v>
      </c>
    </row>
    <row r="77" spans="1:12" ht="21" customHeight="1" x14ac:dyDescent="0.35">
      <c r="A77" s="19"/>
      <c r="B77" s="38">
        <v>894000</v>
      </c>
      <c r="C77" s="38" t="s">
        <v>38</v>
      </c>
      <c r="D77" s="29">
        <v>739220.02</v>
      </c>
      <c r="E77" s="29"/>
      <c r="F77" s="29"/>
      <c r="G77" s="29"/>
      <c r="H77" s="29">
        <v>20000</v>
      </c>
      <c r="I77" s="29">
        <v>99408.28</v>
      </c>
      <c r="J77" s="29">
        <v>16675</v>
      </c>
      <c r="K77" s="29"/>
      <c r="L77" s="20">
        <f t="shared" si="1"/>
        <v>875303.3</v>
      </c>
    </row>
    <row r="78" spans="1:12" ht="21" customHeight="1" x14ac:dyDescent="0.35">
      <c r="A78" s="19"/>
      <c r="B78" s="37">
        <v>898000</v>
      </c>
      <c r="C78" s="37" t="s">
        <v>242</v>
      </c>
      <c r="D78" s="30">
        <v>68390</v>
      </c>
      <c r="E78" s="30"/>
      <c r="F78" s="30"/>
      <c r="G78" s="30"/>
      <c r="H78" s="30"/>
      <c r="I78" s="30"/>
      <c r="J78" s="30"/>
      <c r="K78" s="30"/>
      <c r="L78" s="20"/>
    </row>
    <row r="79" spans="1:12" ht="21" customHeight="1" x14ac:dyDescent="0.35">
      <c r="A79" s="19"/>
      <c r="B79" s="38">
        <v>909000</v>
      </c>
      <c r="C79" s="38" t="s">
        <v>37</v>
      </c>
      <c r="D79" s="29">
        <v>284575.53999999998</v>
      </c>
      <c r="E79" s="29">
        <v>49111.41</v>
      </c>
      <c r="F79" s="29">
        <v>3300</v>
      </c>
      <c r="G79" s="29">
        <v>9167.81</v>
      </c>
      <c r="H79" s="29">
        <v>194161.94</v>
      </c>
      <c r="I79" s="29">
        <v>267841.88</v>
      </c>
      <c r="J79" s="29">
        <v>72065.06</v>
      </c>
      <c r="K79" s="29"/>
      <c r="L79" s="20">
        <f t="shared" si="1"/>
        <v>880223.6399999999</v>
      </c>
    </row>
    <row r="80" spans="1:12" ht="21" customHeight="1" x14ac:dyDescent="0.35">
      <c r="A80" s="19"/>
      <c r="B80" s="37">
        <v>910000</v>
      </c>
      <c r="C80" s="37" t="s">
        <v>36</v>
      </c>
      <c r="D80" s="30"/>
      <c r="E80" s="30"/>
      <c r="F80" s="30">
        <v>3997.69</v>
      </c>
      <c r="G80" s="30"/>
      <c r="H80" s="30"/>
      <c r="I80" s="30"/>
      <c r="J80" s="30"/>
      <c r="K80" s="30"/>
      <c r="L80" s="20">
        <f t="shared" si="1"/>
        <v>3997.69</v>
      </c>
    </row>
    <row r="81" spans="1:12" ht="21" customHeight="1" x14ac:dyDescent="0.35">
      <c r="A81" s="19"/>
      <c r="B81" s="38">
        <v>914000</v>
      </c>
      <c r="C81" s="38" t="s">
        <v>35</v>
      </c>
      <c r="D81" s="29">
        <v>25997.5</v>
      </c>
      <c r="E81" s="29"/>
      <c r="F81" s="29">
        <v>12145</v>
      </c>
      <c r="G81" s="29"/>
      <c r="H81" s="29"/>
      <c r="I81" s="29">
        <v>103841.88</v>
      </c>
      <c r="J81" s="29"/>
      <c r="K81" s="29"/>
      <c r="L81" s="20">
        <f t="shared" si="1"/>
        <v>141984.38</v>
      </c>
    </row>
    <row r="82" spans="1:12" ht="21" customHeight="1" x14ac:dyDescent="0.35">
      <c r="A82" s="19"/>
      <c r="B82" s="37">
        <v>915000</v>
      </c>
      <c r="C82" s="37" t="s">
        <v>34</v>
      </c>
      <c r="D82" s="30">
        <v>149074</v>
      </c>
      <c r="E82" s="30"/>
      <c r="F82" s="30"/>
      <c r="G82" s="30"/>
      <c r="H82" s="30">
        <v>38364</v>
      </c>
      <c r="I82" s="30">
        <v>178176.92</v>
      </c>
      <c r="J82" s="30">
        <v>262718.31</v>
      </c>
      <c r="K82" s="30"/>
      <c r="L82" s="20">
        <f t="shared" si="1"/>
        <v>628333.23</v>
      </c>
    </row>
    <row r="83" spans="1:12" ht="21" customHeight="1" x14ac:dyDescent="0.35">
      <c r="A83" s="19"/>
      <c r="B83" s="38">
        <v>918000</v>
      </c>
      <c r="C83" s="38" t="s">
        <v>33</v>
      </c>
      <c r="D83" s="29">
        <v>32396.7</v>
      </c>
      <c r="E83" s="29"/>
      <c r="F83" s="29">
        <v>68782.8</v>
      </c>
      <c r="G83" s="29"/>
      <c r="H83" s="29">
        <v>43875</v>
      </c>
      <c r="I83" s="29">
        <v>179676.65</v>
      </c>
      <c r="J83" s="29">
        <v>42641</v>
      </c>
      <c r="K83" s="29"/>
      <c r="L83" s="20">
        <f t="shared" si="1"/>
        <v>367372.15</v>
      </c>
    </row>
    <row r="84" spans="1:12" ht="21" customHeight="1" x14ac:dyDescent="0.35">
      <c r="A84" s="19"/>
      <c r="B84" s="37">
        <v>922000</v>
      </c>
      <c r="C84" s="37" t="s">
        <v>32</v>
      </c>
      <c r="D84" s="30">
        <v>431110</v>
      </c>
      <c r="E84" s="30">
        <v>104959.64</v>
      </c>
      <c r="F84" s="30">
        <v>13845.35</v>
      </c>
      <c r="G84" s="30">
        <v>2390</v>
      </c>
      <c r="H84" s="30"/>
      <c r="I84" s="30">
        <v>824291.67</v>
      </c>
      <c r="J84" s="30">
        <v>52207.11</v>
      </c>
      <c r="K84" s="30"/>
      <c r="L84" s="20">
        <f t="shared" si="1"/>
        <v>1428803.7700000003</v>
      </c>
    </row>
    <row r="85" spans="1:12" ht="21" customHeight="1" x14ac:dyDescent="0.35">
      <c r="A85" s="19"/>
      <c r="B85" s="38">
        <v>927000</v>
      </c>
      <c r="C85" s="38" t="s">
        <v>31</v>
      </c>
      <c r="D85" s="29">
        <v>104525.09</v>
      </c>
      <c r="E85" s="29">
        <v>3600</v>
      </c>
      <c r="F85" s="29"/>
      <c r="G85" s="29"/>
      <c r="H85" s="29">
        <v>7903.51</v>
      </c>
      <c r="I85" s="29"/>
      <c r="J85" s="29">
        <v>226517</v>
      </c>
      <c r="K85" s="29"/>
      <c r="L85" s="20">
        <f t="shared" si="1"/>
        <v>342545.6</v>
      </c>
    </row>
    <row r="86" spans="1:12" ht="21" customHeight="1" x14ac:dyDescent="0.35">
      <c r="A86" s="19"/>
      <c r="B86" s="37">
        <v>928000</v>
      </c>
      <c r="C86" s="37" t="s">
        <v>30</v>
      </c>
      <c r="D86" s="30">
        <v>81.349999999999994</v>
      </c>
      <c r="E86" s="30">
        <v>1300</v>
      </c>
      <c r="F86" s="30">
        <v>141.18</v>
      </c>
      <c r="G86" s="30"/>
      <c r="H86" s="30"/>
      <c r="I86" s="30">
        <v>221436.04</v>
      </c>
      <c r="J86" s="30">
        <v>134962.5</v>
      </c>
      <c r="K86" s="30">
        <v>86187.73</v>
      </c>
      <c r="L86" s="20">
        <f t="shared" si="1"/>
        <v>444108.79999999999</v>
      </c>
    </row>
    <row r="87" spans="1:12" ht="21" customHeight="1" x14ac:dyDescent="0.35">
      <c r="A87" s="19"/>
      <c r="B87" s="38">
        <v>929000</v>
      </c>
      <c r="C87" s="38" t="s">
        <v>29</v>
      </c>
      <c r="D87" s="29">
        <v>766375.01</v>
      </c>
      <c r="E87" s="29"/>
      <c r="F87" s="29">
        <v>32945</v>
      </c>
      <c r="G87" s="29"/>
      <c r="H87" s="29"/>
      <c r="I87" s="29"/>
      <c r="J87" s="29"/>
      <c r="K87" s="29"/>
      <c r="L87" s="20">
        <f t="shared" si="1"/>
        <v>799320.01</v>
      </c>
    </row>
    <row r="88" spans="1:12" ht="21" customHeight="1" x14ac:dyDescent="0.35">
      <c r="A88" s="19"/>
      <c r="B88" s="37">
        <v>930000</v>
      </c>
      <c r="C88" s="37" t="s">
        <v>28</v>
      </c>
      <c r="D88" s="30"/>
      <c r="E88" s="30"/>
      <c r="F88" s="30">
        <v>500</v>
      </c>
      <c r="G88" s="30"/>
      <c r="H88" s="30">
        <v>216322.36</v>
      </c>
      <c r="I88" s="30">
        <v>3805.29</v>
      </c>
      <c r="J88" s="30">
        <v>324698.36</v>
      </c>
      <c r="K88" s="30">
        <v>624998.52</v>
      </c>
      <c r="L88" s="20">
        <f t="shared" si="1"/>
        <v>1170324.53</v>
      </c>
    </row>
    <row r="89" spans="1:12" ht="21" customHeight="1" x14ac:dyDescent="0.35">
      <c r="A89" s="19"/>
      <c r="B89" s="38">
        <v>935000</v>
      </c>
      <c r="C89" s="38" t="s">
        <v>27</v>
      </c>
      <c r="D89" s="29">
        <v>62011.96</v>
      </c>
      <c r="E89" s="29"/>
      <c r="F89" s="29">
        <v>16800</v>
      </c>
      <c r="G89" s="29"/>
      <c r="H89" s="29"/>
      <c r="I89" s="29">
        <v>11320</v>
      </c>
      <c r="J89" s="29"/>
      <c r="K89" s="29"/>
      <c r="L89" s="20">
        <f t="shared" si="1"/>
        <v>90131.959999999992</v>
      </c>
    </row>
    <row r="90" spans="1:12" ht="21" customHeight="1" x14ac:dyDescent="0.35">
      <c r="A90" s="19"/>
      <c r="B90" s="37">
        <v>937000</v>
      </c>
      <c r="C90" s="37" t="s">
        <v>26</v>
      </c>
      <c r="D90" s="30">
        <v>69775</v>
      </c>
      <c r="E90" s="30"/>
      <c r="F90" s="30">
        <v>4350</v>
      </c>
      <c r="G90" s="30"/>
      <c r="H90" s="30"/>
      <c r="I90" s="30"/>
      <c r="J90" s="30"/>
      <c r="K90" s="30"/>
      <c r="L90" s="20">
        <f t="shared" si="1"/>
        <v>74125</v>
      </c>
    </row>
    <row r="91" spans="1:12" ht="21" customHeight="1" x14ac:dyDescent="0.35">
      <c r="A91" s="19"/>
      <c r="B91" s="38">
        <v>943000</v>
      </c>
      <c r="C91" s="38" t="s">
        <v>25</v>
      </c>
      <c r="D91" s="29">
        <v>121770</v>
      </c>
      <c r="E91" s="29"/>
      <c r="F91" s="29"/>
      <c r="G91" s="29"/>
      <c r="H91" s="29"/>
      <c r="I91" s="29"/>
      <c r="J91" s="29"/>
      <c r="K91" s="29"/>
      <c r="L91" s="20">
        <f t="shared" si="1"/>
        <v>121770</v>
      </c>
    </row>
    <row r="92" spans="1:12" ht="21" customHeight="1" x14ac:dyDescent="0.35">
      <c r="A92" s="19"/>
      <c r="B92" s="37">
        <v>945000</v>
      </c>
      <c r="C92" s="37" t="s">
        <v>24</v>
      </c>
      <c r="D92" s="30">
        <v>107550.39</v>
      </c>
      <c r="E92" s="30"/>
      <c r="F92" s="30">
        <v>30033</v>
      </c>
      <c r="G92" s="30"/>
      <c r="H92" s="30">
        <v>140137</v>
      </c>
      <c r="I92" s="30">
        <v>129842.22</v>
      </c>
      <c r="J92" s="30">
        <v>68684.45</v>
      </c>
      <c r="K92" s="30"/>
      <c r="L92" s="20">
        <f t="shared" si="1"/>
        <v>476247.06</v>
      </c>
    </row>
    <row r="93" spans="1:12" ht="21" customHeight="1" x14ac:dyDescent="0.35">
      <c r="A93" s="19"/>
      <c r="B93" s="38">
        <v>946000</v>
      </c>
      <c r="C93" s="38" t="s">
        <v>23</v>
      </c>
      <c r="D93" s="29">
        <v>797285.24</v>
      </c>
      <c r="E93" s="29"/>
      <c r="F93" s="29">
        <v>14464</v>
      </c>
      <c r="G93" s="29">
        <v>24475</v>
      </c>
      <c r="H93" s="29">
        <v>53903.5</v>
      </c>
      <c r="I93" s="29">
        <v>559346.9</v>
      </c>
      <c r="J93" s="29">
        <v>1823795.05</v>
      </c>
      <c r="K93" s="29"/>
      <c r="L93" s="20">
        <f t="shared" si="1"/>
        <v>3273269.6900000004</v>
      </c>
    </row>
    <row r="94" spans="1:12" ht="21" customHeight="1" x14ac:dyDescent="0.35">
      <c r="A94" s="19"/>
      <c r="B94" s="37">
        <v>950000</v>
      </c>
      <c r="C94" s="37" t="s">
        <v>22</v>
      </c>
      <c r="D94" s="30">
        <v>30000</v>
      </c>
      <c r="E94" s="30"/>
      <c r="F94" s="30"/>
      <c r="G94" s="30"/>
      <c r="H94" s="30"/>
      <c r="I94" s="30"/>
      <c r="J94" s="30"/>
      <c r="K94" s="30"/>
      <c r="L94" s="20">
        <f t="shared" si="1"/>
        <v>30000</v>
      </c>
    </row>
    <row r="95" spans="1:12" ht="21" customHeight="1" x14ac:dyDescent="0.35">
      <c r="A95" s="19"/>
      <c r="B95" s="38">
        <v>952000</v>
      </c>
      <c r="C95" s="38" t="s">
        <v>21</v>
      </c>
      <c r="D95" s="29">
        <v>129011.55</v>
      </c>
      <c r="E95" s="29">
        <v>5521.58</v>
      </c>
      <c r="F95" s="29"/>
      <c r="G95" s="29"/>
      <c r="H95" s="29"/>
      <c r="I95" s="29">
        <v>31675.200000000001</v>
      </c>
      <c r="J95" s="29">
        <v>225242.94</v>
      </c>
      <c r="K95" s="29">
        <v>473260.15</v>
      </c>
      <c r="L95" s="20">
        <f t="shared" si="1"/>
        <v>864711.42</v>
      </c>
    </row>
    <row r="96" spans="1:12" ht="21" customHeight="1" x14ac:dyDescent="0.35">
      <c r="A96" s="19"/>
      <c r="B96" s="37">
        <v>953000</v>
      </c>
      <c r="C96" s="37" t="s">
        <v>20</v>
      </c>
      <c r="D96" s="30">
        <v>32640.5</v>
      </c>
      <c r="E96" s="30"/>
      <c r="F96" s="30">
        <v>30841.25</v>
      </c>
      <c r="G96" s="30"/>
      <c r="H96" s="30"/>
      <c r="I96" s="30">
        <v>-16299.86</v>
      </c>
      <c r="J96" s="30"/>
      <c r="K96" s="30"/>
      <c r="L96" s="20">
        <f t="shared" si="1"/>
        <v>47181.89</v>
      </c>
    </row>
    <row r="97" spans="1:13" ht="21" customHeight="1" x14ac:dyDescent="0.35">
      <c r="A97" s="19"/>
      <c r="B97" s="38">
        <v>956000</v>
      </c>
      <c r="C97" s="38" t="s">
        <v>19</v>
      </c>
      <c r="D97" s="29">
        <v>31856</v>
      </c>
      <c r="E97" s="29"/>
      <c r="F97" s="29">
        <v>4873</v>
      </c>
      <c r="G97" s="29">
        <v>9805.8799999999992</v>
      </c>
      <c r="H97" s="29">
        <v>2000</v>
      </c>
      <c r="I97" s="29"/>
      <c r="J97" s="29"/>
      <c r="K97" s="29"/>
      <c r="L97" s="20">
        <f t="shared" si="1"/>
        <v>48534.879999999997</v>
      </c>
    </row>
    <row r="98" spans="1:13" ht="21" customHeight="1" x14ac:dyDescent="0.35">
      <c r="A98" s="19"/>
      <c r="B98" s="37">
        <v>964000</v>
      </c>
      <c r="C98" s="37" t="s">
        <v>104</v>
      </c>
      <c r="D98" s="30"/>
      <c r="E98" s="30"/>
      <c r="F98" s="30"/>
      <c r="G98" s="30"/>
      <c r="H98" s="30"/>
      <c r="I98" s="30"/>
      <c r="J98" s="30"/>
      <c r="K98" s="30"/>
      <c r="L98" s="20">
        <f t="shared" si="1"/>
        <v>0</v>
      </c>
    </row>
    <row r="99" spans="1:13" ht="21" customHeight="1" x14ac:dyDescent="0.35">
      <c r="A99" s="19"/>
      <c r="B99" s="38">
        <v>969000</v>
      </c>
      <c r="C99" s="38" t="s">
        <v>18</v>
      </c>
      <c r="D99" s="29"/>
      <c r="E99" s="29"/>
      <c r="F99" s="29"/>
      <c r="G99" s="29"/>
      <c r="H99" s="29">
        <v>11695.52</v>
      </c>
      <c r="I99" s="29">
        <v>10500</v>
      </c>
      <c r="J99" s="29"/>
      <c r="K99" s="29"/>
      <c r="L99" s="20">
        <f t="shared" si="1"/>
        <v>22195.52</v>
      </c>
    </row>
    <row r="100" spans="1:13" ht="21" customHeight="1" x14ac:dyDescent="0.35">
      <c r="A100" s="19"/>
      <c r="B100" s="37">
        <v>971000</v>
      </c>
      <c r="C100" s="37" t="s">
        <v>17</v>
      </c>
      <c r="D100" s="30">
        <v>72819.02</v>
      </c>
      <c r="E100" s="30"/>
      <c r="F100" s="30">
        <v>18810.03</v>
      </c>
      <c r="G100" s="30"/>
      <c r="H100" s="30">
        <v>115064.9</v>
      </c>
      <c r="I100" s="30">
        <v>229182.13</v>
      </c>
      <c r="J100" s="30">
        <v>486773.48</v>
      </c>
      <c r="K100" s="30">
        <v>150426.99</v>
      </c>
      <c r="L100" s="20">
        <f t="shared" si="1"/>
        <v>1073076.55</v>
      </c>
    </row>
    <row r="101" spans="1:13" ht="21" customHeight="1" x14ac:dyDescent="0.35">
      <c r="A101" s="19"/>
      <c r="B101" s="38">
        <v>972000</v>
      </c>
      <c r="C101" s="38" t="s">
        <v>16</v>
      </c>
      <c r="D101" s="29">
        <v>35000</v>
      </c>
      <c r="E101" s="29"/>
      <c r="F101" s="29">
        <v>13723.43</v>
      </c>
      <c r="G101" s="29"/>
      <c r="H101" s="29"/>
      <c r="I101" s="29">
        <v>59141.64</v>
      </c>
      <c r="J101" s="29"/>
      <c r="K101" s="29"/>
      <c r="L101" s="20">
        <f t="shared" si="1"/>
        <v>107865.07</v>
      </c>
    </row>
    <row r="102" spans="1:13" ht="21" customHeight="1" x14ac:dyDescent="0.35">
      <c r="A102" s="19"/>
      <c r="B102" s="37">
        <v>973000</v>
      </c>
      <c r="C102" s="37" t="s">
        <v>15</v>
      </c>
      <c r="D102" s="30">
        <v>29389</v>
      </c>
      <c r="E102" s="30"/>
      <c r="F102" s="30">
        <v>13080</v>
      </c>
      <c r="G102" s="30">
        <v>112496.53</v>
      </c>
      <c r="H102" s="30"/>
      <c r="I102" s="30"/>
      <c r="J102" s="30"/>
      <c r="K102" s="30"/>
      <c r="L102" s="20">
        <f t="shared" si="1"/>
        <v>154965.53</v>
      </c>
    </row>
    <row r="103" spans="1:13" ht="21" customHeight="1" x14ac:dyDescent="0.35">
      <c r="A103" s="19"/>
      <c r="B103" s="38">
        <v>974000</v>
      </c>
      <c r="C103" s="38" t="s">
        <v>14</v>
      </c>
      <c r="D103" s="29">
        <v>275000</v>
      </c>
      <c r="E103" s="29"/>
      <c r="F103" s="29"/>
      <c r="G103" s="29"/>
      <c r="H103" s="29">
        <v>24000</v>
      </c>
      <c r="I103" s="29">
        <v>262374.15000000002</v>
      </c>
      <c r="J103" s="29">
        <v>36859.83</v>
      </c>
      <c r="K103" s="29"/>
      <c r="L103" s="20">
        <f t="shared" si="1"/>
        <v>598233.98</v>
      </c>
    </row>
    <row r="104" spans="1:13" ht="21" customHeight="1" x14ac:dyDescent="0.35">
      <c r="A104" s="19"/>
      <c r="B104" s="37">
        <v>975000</v>
      </c>
      <c r="C104" s="37" t="s">
        <v>13</v>
      </c>
      <c r="D104" s="30">
        <v>237990</v>
      </c>
      <c r="E104" s="30"/>
      <c r="F104" s="30">
        <v>1426.5</v>
      </c>
      <c r="G104" s="30"/>
      <c r="H104" s="30"/>
      <c r="I104" s="30">
        <v>1650.19</v>
      </c>
      <c r="J104" s="30">
        <v>34377.339999999997</v>
      </c>
      <c r="K104" s="30"/>
      <c r="L104" s="20">
        <f t="shared" si="1"/>
        <v>275444.03000000003</v>
      </c>
    </row>
    <row r="105" spans="1:13" ht="21" customHeight="1" x14ac:dyDescent="0.35">
      <c r="A105" s="19"/>
      <c r="B105" s="38">
        <v>978000</v>
      </c>
      <c r="C105" s="38" t="s">
        <v>105</v>
      </c>
      <c r="D105" s="29"/>
      <c r="E105" s="29"/>
      <c r="F105" s="29"/>
      <c r="G105" s="29"/>
      <c r="H105" s="29"/>
      <c r="I105" s="29"/>
      <c r="J105" s="29"/>
      <c r="K105" s="29"/>
      <c r="L105" s="20">
        <f t="shared" si="1"/>
        <v>0</v>
      </c>
    </row>
    <row r="106" spans="1:13" ht="21" customHeight="1" x14ac:dyDescent="0.35">
      <c r="A106" s="19"/>
      <c r="B106" s="2"/>
      <c r="C106" s="2"/>
      <c r="D106" s="31">
        <f>SUM(D6:D105)</f>
        <v>12219211.110000001</v>
      </c>
      <c r="E106" s="31">
        <f t="shared" ref="E106:K106" si="2">SUM(E6:E105)</f>
        <v>499440.06</v>
      </c>
      <c r="F106" s="31">
        <f t="shared" si="2"/>
        <v>1582251.34</v>
      </c>
      <c r="G106" s="31">
        <f t="shared" si="2"/>
        <v>1992945.0000000002</v>
      </c>
      <c r="H106" s="31">
        <f t="shared" si="2"/>
        <v>6427528.6300000008</v>
      </c>
      <c r="I106" s="31">
        <f t="shared" si="2"/>
        <v>19364481.829999998</v>
      </c>
      <c r="J106" s="31">
        <f t="shared" si="2"/>
        <v>19586911.590000004</v>
      </c>
      <c r="K106" s="31">
        <f t="shared" si="2"/>
        <v>16464681.440000001</v>
      </c>
      <c r="L106" s="20"/>
      <c r="M106" s="40"/>
    </row>
    <row r="107" spans="1:13" x14ac:dyDescent="0.35">
      <c r="A107" s="21"/>
      <c r="B107" s="15"/>
      <c r="C107" s="22"/>
      <c r="D107" s="23"/>
      <c r="E107" s="23"/>
      <c r="F107" s="23"/>
      <c r="G107" s="23"/>
      <c r="H107" s="23"/>
      <c r="I107" s="23"/>
      <c r="J107" s="23"/>
      <c r="K107" s="23"/>
      <c r="L107" s="24"/>
    </row>
    <row r="109" spans="1:13" x14ac:dyDescent="0.35">
      <c r="E109" s="32"/>
    </row>
    <row r="110" spans="1:13" ht="4.9000000000000004" customHeight="1" x14ac:dyDescent="0.35">
      <c r="A110" s="5"/>
      <c r="B110" s="6"/>
      <c r="C110" s="7"/>
      <c r="D110" s="7"/>
      <c r="E110" s="7"/>
      <c r="F110" s="7"/>
      <c r="G110" s="7"/>
      <c r="H110" s="7"/>
      <c r="I110" s="7"/>
      <c r="J110" s="7"/>
      <c r="K110" s="25"/>
      <c r="L110" s="33"/>
    </row>
    <row r="111" spans="1:13" x14ac:dyDescent="0.35">
      <c r="A111" s="9"/>
      <c r="B111" s="8" t="s">
        <v>10</v>
      </c>
      <c r="C111" s="10"/>
      <c r="D111" s="10"/>
      <c r="E111" s="10"/>
      <c r="F111" s="10"/>
      <c r="G111" s="10"/>
      <c r="H111" s="10"/>
      <c r="I111" s="10"/>
      <c r="J111" s="10"/>
      <c r="K111" s="26"/>
      <c r="L111" s="34"/>
    </row>
    <row r="112" spans="1:13" ht="21" customHeight="1" x14ac:dyDescent="0.35">
      <c r="A112" s="9"/>
      <c r="B112" s="96"/>
      <c r="C112" s="96"/>
      <c r="D112" s="97" t="s">
        <v>8</v>
      </c>
      <c r="E112" s="97"/>
      <c r="F112" s="97"/>
      <c r="G112" s="97"/>
      <c r="H112" s="97"/>
      <c r="I112" s="97" t="s">
        <v>9</v>
      </c>
      <c r="J112" s="97"/>
      <c r="K112" s="97"/>
      <c r="L112" s="34"/>
    </row>
    <row r="113" spans="1:12" ht="18" customHeight="1" x14ac:dyDescent="0.35">
      <c r="A113" s="9"/>
      <c r="B113" s="90" t="s">
        <v>6</v>
      </c>
      <c r="C113" s="90"/>
      <c r="D113" s="91">
        <v>1474250.69</v>
      </c>
      <c r="E113" s="91"/>
      <c r="F113" s="91"/>
      <c r="G113" s="91"/>
      <c r="H113" s="91"/>
      <c r="I113" s="91">
        <v>1302751.1200000001</v>
      </c>
      <c r="J113" s="91"/>
      <c r="K113" s="91"/>
      <c r="L113" s="34"/>
    </row>
    <row r="114" spans="1:12" x14ac:dyDescent="0.35">
      <c r="A114" s="14"/>
      <c r="B114" s="27" t="s">
        <v>247</v>
      </c>
      <c r="C114" s="11"/>
      <c r="D114" s="11"/>
      <c r="E114" s="11"/>
      <c r="F114" s="11"/>
      <c r="G114" s="11"/>
      <c r="H114" s="11"/>
      <c r="I114" s="11"/>
      <c r="J114" s="11"/>
      <c r="K114" s="28"/>
      <c r="L114" s="35"/>
    </row>
  </sheetData>
  <mergeCells count="8">
    <mergeCell ref="B113:C113"/>
    <mergeCell ref="D113:H113"/>
    <mergeCell ref="I113:K113"/>
    <mergeCell ref="D4:H4"/>
    <mergeCell ref="I4:K4"/>
    <mergeCell ref="B112:C112"/>
    <mergeCell ref="D112:H112"/>
    <mergeCell ref="I112:K1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showGridLines="0" workbookViewId="0">
      <selection activeCell="B3" sqref="B3"/>
    </sheetView>
  </sheetViews>
  <sheetFormatPr defaultRowHeight="14.5" x14ac:dyDescent="0.35"/>
  <cols>
    <col min="1" max="1" width="1" customWidth="1"/>
    <col min="3" max="3" width="38.7265625" bestFit="1" customWidth="1"/>
    <col min="4" max="4" width="15.26953125" style="16" bestFit="1" customWidth="1"/>
    <col min="5" max="5" width="12.54296875" style="16" bestFit="1" customWidth="1"/>
    <col min="6" max="8" width="14.26953125" style="16" bestFit="1" customWidth="1"/>
    <col min="9" max="11" width="15.26953125" style="16" bestFit="1" customWidth="1"/>
    <col min="12" max="12" width="1.26953125" customWidth="1"/>
    <col min="13" max="13" width="12.81640625" bestFit="1" customWidth="1"/>
  </cols>
  <sheetData>
    <row r="1" spans="1:12" x14ac:dyDescent="0.35">
      <c r="B1" s="8" t="s">
        <v>237</v>
      </c>
    </row>
    <row r="2" spans="1:12" s="1" customFormat="1" x14ac:dyDescent="0.35">
      <c r="B2" s="3" t="s">
        <v>245</v>
      </c>
      <c r="C2" s="3"/>
      <c r="D2" s="4"/>
      <c r="E2" s="4"/>
      <c r="F2" s="4"/>
      <c r="G2" s="4"/>
      <c r="H2" s="4"/>
      <c r="I2" s="4"/>
      <c r="J2" s="4"/>
      <c r="K2" s="3"/>
    </row>
    <row r="3" spans="1:12" s="1" customFormat="1" ht="5.5" customHeight="1" x14ac:dyDescent="0.35">
      <c r="A3" s="17"/>
      <c r="B3" s="12"/>
      <c r="C3" s="12"/>
      <c r="D3" s="13"/>
      <c r="E3" s="13"/>
      <c r="F3" s="13"/>
      <c r="G3" s="13"/>
      <c r="H3" s="13"/>
      <c r="I3" s="13"/>
      <c r="J3" s="13"/>
      <c r="K3" s="12"/>
      <c r="L3" s="18"/>
    </row>
    <row r="4" spans="1:12" x14ac:dyDescent="0.35">
      <c r="A4" s="19"/>
      <c r="B4" s="39" t="s">
        <v>7</v>
      </c>
      <c r="C4" s="36" t="s">
        <v>95</v>
      </c>
      <c r="D4" s="92" t="s">
        <v>8</v>
      </c>
      <c r="E4" s="92"/>
      <c r="F4" s="92"/>
      <c r="G4" s="92"/>
      <c r="H4" s="92"/>
      <c r="I4" s="93" t="s">
        <v>9</v>
      </c>
      <c r="J4" s="94"/>
      <c r="K4" s="95"/>
      <c r="L4" s="20"/>
    </row>
    <row r="5" spans="1:12" ht="43.5" x14ac:dyDescent="0.35">
      <c r="A5" s="19"/>
      <c r="B5" s="36"/>
      <c r="C5" s="36"/>
      <c r="D5" s="36" t="s">
        <v>3</v>
      </c>
      <c r="E5" s="36" t="s">
        <v>11</v>
      </c>
      <c r="F5" s="36" t="s">
        <v>2</v>
      </c>
      <c r="G5" s="36" t="s">
        <v>1</v>
      </c>
      <c r="H5" s="36" t="s">
        <v>4</v>
      </c>
      <c r="I5" s="36" t="s">
        <v>0</v>
      </c>
      <c r="J5" s="36" t="s">
        <v>5</v>
      </c>
      <c r="K5" s="36" t="s">
        <v>12</v>
      </c>
      <c r="L5" s="20"/>
    </row>
    <row r="6" spans="1:12" ht="21" customHeight="1" x14ac:dyDescent="0.35">
      <c r="A6" s="19"/>
      <c r="B6" s="38">
        <v>12000</v>
      </c>
      <c r="C6" s="38" t="s">
        <v>96</v>
      </c>
      <c r="D6" s="29">
        <v>90000</v>
      </c>
      <c r="E6" s="29"/>
      <c r="F6" s="29"/>
      <c r="G6" s="29"/>
      <c r="H6" s="29">
        <v>0</v>
      </c>
      <c r="I6" s="29"/>
      <c r="J6" s="29"/>
      <c r="K6" s="29"/>
      <c r="L6" s="20">
        <f t="shared" ref="L6:L37" si="0">SUM(D6:K6)</f>
        <v>90000</v>
      </c>
    </row>
    <row r="7" spans="1:12" ht="21" customHeight="1" x14ac:dyDescent="0.35">
      <c r="A7" s="19"/>
      <c r="B7" s="37">
        <v>110000</v>
      </c>
      <c r="C7" s="37" t="s">
        <v>94</v>
      </c>
      <c r="D7" s="30"/>
      <c r="E7" s="30"/>
      <c r="F7" s="30"/>
      <c r="G7" s="30"/>
      <c r="H7" s="30">
        <v>2234801.0499999998</v>
      </c>
      <c r="I7" s="30">
        <v>71250</v>
      </c>
      <c r="J7" s="30">
        <v>511689.2</v>
      </c>
      <c r="K7" s="30"/>
      <c r="L7" s="20">
        <f t="shared" si="0"/>
        <v>2817740.25</v>
      </c>
    </row>
    <row r="8" spans="1:12" ht="21" customHeight="1" x14ac:dyDescent="0.35">
      <c r="A8" s="19"/>
      <c r="B8" s="38">
        <v>122000</v>
      </c>
      <c r="C8" s="38" t="s">
        <v>93</v>
      </c>
      <c r="D8" s="29"/>
      <c r="E8" s="29"/>
      <c r="F8" s="29"/>
      <c r="G8" s="29"/>
      <c r="H8" s="29">
        <v>0</v>
      </c>
      <c r="I8" s="29"/>
      <c r="J8" s="29">
        <v>72354.16</v>
      </c>
      <c r="K8" s="29">
        <v>-2435.0100000000002</v>
      </c>
      <c r="L8" s="20">
        <f t="shared" si="0"/>
        <v>69919.150000000009</v>
      </c>
    </row>
    <row r="9" spans="1:12" ht="21" customHeight="1" x14ac:dyDescent="0.35">
      <c r="A9" s="19"/>
      <c r="B9" s="37">
        <v>124000</v>
      </c>
      <c r="C9" s="37" t="s">
        <v>92</v>
      </c>
      <c r="D9" s="30">
        <v>6000</v>
      </c>
      <c r="E9" s="30"/>
      <c r="F9" s="30"/>
      <c r="G9" s="30"/>
      <c r="H9" s="30">
        <v>2800</v>
      </c>
      <c r="I9" s="30">
        <v>-4200</v>
      </c>
      <c r="J9" s="30">
        <v>63031.6</v>
      </c>
      <c r="K9" s="30"/>
      <c r="L9" s="20">
        <f t="shared" si="0"/>
        <v>67631.600000000006</v>
      </c>
    </row>
    <row r="10" spans="1:12" ht="21" customHeight="1" x14ac:dyDescent="0.35">
      <c r="A10" s="19"/>
      <c r="B10" s="38">
        <v>150000</v>
      </c>
      <c r="C10" s="38" t="s">
        <v>91</v>
      </c>
      <c r="D10" s="29">
        <v>185930.53</v>
      </c>
      <c r="E10" s="29">
        <v>148007.71</v>
      </c>
      <c r="F10" s="29">
        <v>103452.9</v>
      </c>
      <c r="G10" s="29">
        <v>455371.55</v>
      </c>
      <c r="H10" s="29">
        <v>127382.11</v>
      </c>
      <c r="I10" s="29">
        <v>8670.99</v>
      </c>
      <c r="J10" s="29">
        <v>175577.87</v>
      </c>
      <c r="K10" s="29">
        <v>14995027.939999999</v>
      </c>
      <c r="L10" s="20">
        <f t="shared" si="0"/>
        <v>16199421.6</v>
      </c>
    </row>
    <row r="11" spans="1:12" ht="21" customHeight="1" x14ac:dyDescent="0.35">
      <c r="A11" s="19"/>
      <c r="B11" s="37">
        <v>181000</v>
      </c>
      <c r="C11" s="37" t="s">
        <v>90</v>
      </c>
      <c r="D11" s="30"/>
      <c r="E11" s="30"/>
      <c r="F11" s="30"/>
      <c r="G11" s="30">
        <v>4055</v>
      </c>
      <c r="H11" s="30">
        <v>0</v>
      </c>
      <c r="I11" s="30"/>
      <c r="J11" s="30">
        <v>199138.89</v>
      </c>
      <c r="K11" s="30"/>
      <c r="L11" s="20">
        <f t="shared" si="0"/>
        <v>203193.89</v>
      </c>
    </row>
    <row r="12" spans="1:12" ht="21" customHeight="1" x14ac:dyDescent="0.35">
      <c r="A12" s="19"/>
      <c r="B12" s="38">
        <v>182000</v>
      </c>
      <c r="C12" s="38" t="s">
        <v>108</v>
      </c>
      <c r="D12" s="29"/>
      <c r="E12" s="29"/>
      <c r="F12" s="29">
        <v>4000</v>
      </c>
      <c r="G12" s="29"/>
      <c r="H12" s="29">
        <v>0</v>
      </c>
      <c r="I12" s="29"/>
      <c r="J12" s="29"/>
      <c r="K12" s="29"/>
      <c r="L12" s="20">
        <f t="shared" si="0"/>
        <v>4000</v>
      </c>
    </row>
    <row r="13" spans="1:12" ht="21" customHeight="1" x14ac:dyDescent="0.35">
      <c r="A13" s="19"/>
      <c r="B13" s="37">
        <v>195000</v>
      </c>
      <c r="C13" s="37" t="s">
        <v>100</v>
      </c>
      <c r="D13" s="30"/>
      <c r="E13" s="30"/>
      <c r="F13" s="30"/>
      <c r="G13" s="30">
        <v>2000</v>
      </c>
      <c r="H13" s="30">
        <v>0</v>
      </c>
      <c r="I13" s="30"/>
      <c r="J13" s="30"/>
      <c r="K13" s="30"/>
      <c r="L13" s="20">
        <f t="shared" si="0"/>
        <v>2000</v>
      </c>
    </row>
    <row r="14" spans="1:12" ht="21" customHeight="1" x14ac:dyDescent="0.35">
      <c r="A14" s="19"/>
      <c r="B14" s="38">
        <v>200000</v>
      </c>
      <c r="C14" s="38" t="s">
        <v>89</v>
      </c>
      <c r="D14" s="29"/>
      <c r="E14" s="29"/>
      <c r="F14" s="29"/>
      <c r="G14" s="29">
        <v>15880</v>
      </c>
      <c r="H14" s="29">
        <v>0</v>
      </c>
      <c r="I14" s="29"/>
      <c r="J14" s="29"/>
      <c r="K14" s="29"/>
      <c r="L14" s="20">
        <f t="shared" si="0"/>
        <v>15880</v>
      </c>
    </row>
    <row r="15" spans="1:12" ht="21" customHeight="1" x14ac:dyDescent="0.35">
      <c r="A15" s="19"/>
      <c r="B15" s="37">
        <v>205000</v>
      </c>
      <c r="C15" s="37" t="s">
        <v>88</v>
      </c>
      <c r="D15" s="30">
        <v>58700</v>
      </c>
      <c r="E15" s="30"/>
      <c r="F15" s="30"/>
      <c r="G15" s="30">
        <v>39350</v>
      </c>
      <c r="H15" s="30">
        <v>28780</v>
      </c>
      <c r="I15" s="30"/>
      <c r="J15" s="30"/>
      <c r="K15" s="30"/>
      <c r="L15" s="20">
        <f t="shared" si="0"/>
        <v>126830</v>
      </c>
    </row>
    <row r="16" spans="1:12" ht="21" customHeight="1" x14ac:dyDescent="0.35">
      <c r="A16" s="19"/>
      <c r="B16" s="38">
        <v>210000</v>
      </c>
      <c r="C16" s="38" t="s">
        <v>87</v>
      </c>
      <c r="D16" s="29">
        <v>29558.91</v>
      </c>
      <c r="E16" s="29"/>
      <c r="F16" s="29"/>
      <c r="G16" s="29">
        <v>50</v>
      </c>
      <c r="H16" s="29">
        <v>0</v>
      </c>
      <c r="I16" s="29"/>
      <c r="J16" s="29"/>
      <c r="K16" s="29"/>
      <c r="L16" s="20">
        <f t="shared" si="0"/>
        <v>29608.91</v>
      </c>
    </row>
    <row r="17" spans="1:12" ht="21" customHeight="1" x14ac:dyDescent="0.35">
      <c r="A17" s="19"/>
      <c r="B17" s="37">
        <v>230000</v>
      </c>
      <c r="C17" s="37" t="s">
        <v>86</v>
      </c>
      <c r="D17" s="30"/>
      <c r="E17" s="30">
        <v>6500</v>
      </c>
      <c r="F17" s="30"/>
      <c r="G17" s="30"/>
      <c r="H17" s="30">
        <v>0</v>
      </c>
      <c r="I17" s="30"/>
      <c r="J17" s="30"/>
      <c r="K17" s="30"/>
      <c r="L17" s="20">
        <f t="shared" si="0"/>
        <v>6500</v>
      </c>
    </row>
    <row r="18" spans="1:12" ht="21" customHeight="1" x14ac:dyDescent="0.35">
      <c r="A18" s="19"/>
      <c r="B18" s="38">
        <v>240000</v>
      </c>
      <c r="C18" s="38" t="s">
        <v>85</v>
      </c>
      <c r="D18" s="29"/>
      <c r="E18" s="29"/>
      <c r="F18" s="29">
        <v>784</v>
      </c>
      <c r="G18" s="29"/>
      <c r="H18" s="29">
        <v>0</v>
      </c>
      <c r="I18" s="29"/>
      <c r="J18" s="29"/>
      <c r="K18" s="29"/>
      <c r="L18" s="20">
        <f t="shared" si="0"/>
        <v>784</v>
      </c>
    </row>
    <row r="19" spans="1:12" ht="21" customHeight="1" x14ac:dyDescent="0.35">
      <c r="A19" s="19"/>
      <c r="B19" s="37">
        <v>250000</v>
      </c>
      <c r="C19" s="37" t="s">
        <v>84</v>
      </c>
      <c r="D19" s="30">
        <v>100000</v>
      </c>
      <c r="E19" s="30"/>
      <c r="F19" s="30">
        <v>2701.65</v>
      </c>
      <c r="G19" s="30"/>
      <c r="H19" s="30">
        <v>0</v>
      </c>
      <c r="I19" s="30"/>
      <c r="J19" s="30"/>
      <c r="K19" s="30"/>
      <c r="L19" s="20">
        <f t="shared" si="0"/>
        <v>102701.65</v>
      </c>
    </row>
    <row r="20" spans="1:12" ht="21" customHeight="1" x14ac:dyDescent="0.35">
      <c r="A20" s="19"/>
      <c r="B20" s="38">
        <v>270000</v>
      </c>
      <c r="C20" s="38" t="s">
        <v>83</v>
      </c>
      <c r="D20" s="29"/>
      <c r="E20" s="29"/>
      <c r="F20" s="29">
        <v>17240.72</v>
      </c>
      <c r="G20" s="29">
        <v>5280</v>
      </c>
      <c r="H20" s="29">
        <v>0</v>
      </c>
      <c r="I20" s="29"/>
      <c r="J20" s="29"/>
      <c r="K20" s="29"/>
      <c r="L20" s="20">
        <f t="shared" si="0"/>
        <v>22520.720000000001</v>
      </c>
    </row>
    <row r="21" spans="1:12" ht="21" customHeight="1" x14ac:dyDescent="0.35">
      <c r="A21" s="19"/>
      <c r="B21" s="37">
        <v>280000</v>
      </c>
      <c r="C21" s="37" t="s">
        <v>82</v>
      </c>
      <c r="D21" s="30"/>
      <c r="E21" s="30"/>
      <c r="F21" s="30"/>
      <c r="G21" s="30">
        <v>90959.1</v>
      </c>
      <c r="H21" s="30">
        <v>0</v>
      </c>
      <c r="I21" s="30"/>
      <c r="J21" s="30"/>
      <c r="K21" s="30"/>
      <c r="L21" s="20">
        <f t="shared" si="0"/>
        <v>90959.1</v>
      </c>
    </row>
    <row r="22" spans="1:12" ht="21" customHeight="1" x14ac:dyDescent="0.35">
      <c r="A22" s="19"/>
      <c r="B22" s="38">
        <v>290000</v>
      </c>
      <c r="C22" s="38" t="s">
        <v>81</v>
      </c>
      <c r="D22" s="29">
        <v>7531.18</v>
      </c>
      <c r="E22" s="29"/>
      <c r="F22" s="29">
        <v>8772.1</v>
      </c>
      <c r="G22" s="29">
        <v>11850</v>
      </c>
      <c r="H22" s="29">
        <v>121583.52</v>
      </c>
      <c r="I22" s="29"/>
      <c r="J22" s="29">
        <v>19953.75</v>
      </c>
      <c r="K22" s="29"/>
      <c r="L22" s="20">
        <f t="shared" si="0"/>
        <v>169690.55</v>
      </c>
    </row>
    <row r="23" spans="1:12" ht="21" customHeight="1" x14ac:dyDescent="0.35">
      <c r="A23" s="19"/>
      <c r="B23" s="37">
        <v>295000</v>
      </c>
      <c r="C23" s="37" t="s">
        <v>101</v>
      </c>
      <c r="D23" s="30">
        <v>6425</v>
      </c>
      <c r="E23" s="30"/>
      <c r="F23" s="30"/>
      <c r="G23" s="30"/>
      <c r="H23" s="30">
        <v>0</v>
      </c>
      <c r="I23" s="30"/>
      <c r="J23" s="30"/>
      <c r="K23" s="30"/>
      <c r="L23" s="20">
        <f t="shared" si="0"/>
        <v>6425</v>
      </c>
    </row>
    <row r="24" spans="1:12" ht="21" customHeight="1" x14ac:dyDescent="0.35">
      <c r="A24" s="19"/>
      <c r="B24" s="38">
        <v>300000</v>
      </c>
      <c r="C24" s="38" t="s">
        <v>80</v>
      </c>
      <c r="D24" s="29"/>
      <c r="E24" s="29"/>
      <c r="F24" s="29"/>
      <c r="G24" s="29"/>
      <c r="H24" s="29">
        <v>89</v>
      </c>
      <c r="I24" s="29">
        <v>-620.66</v>
      </c>
      <c r="J24" s="29"/>
      <c r="K24" s="29"/>
      <c r="L24" s="20">
        <f t="shared" si="0"/>
        <v>-531.66</v>
      </c>
    </row>
    <row r="25" spans="1:12" ht="21" customHeight="1" x14ac:dyDescent="0.35">
      <c r="A25" s="19"/>
      <c r="B25" s="37">
        <v>310000</v>
      </c>
      <c r="C25" s="37" t="s">
        <v>79</v>
      </c>
      <c r="D25" s="30">
        <v>22373.78</v>
      </c>
      <c r="E25" s="30"/>
      <c r="F25" s="30">
        <v>122274.09</v>
      </c>
      <c r="G25" s="30"/>
      <c r="H25" s="30">
        <v>0</v>
      </c>
      <c r="I25" s="30"/>
      <c r="J25" s="30"/>
      <c r="K25" s="30"/>
      <c r="L25" s="20">
        <f t="shared" si="0"/>
        <v>144647.87</v>
      </c>
    </row>
    <row r="26" spans="1:12" ht="21" customHeight="1" x14ac:dyDescent="0.35">
      <c r="A26" s="19"/>
      <c r="B26" s="38">
        <v>330000</v>
      </c>
      <c r="C26" s="38" t="s">
        <v>78</v>
      </c>
      <c r="D26" s="29"/>
      <c r="E26" s="29"/>
      <c r="F26" s="29"/>
      <c r="G26" s="29">
        <v>2551.5</v>
      </c>
      <c r="H26" s="29">
        <v>0</v>
      </c>
      <c r="I26" s="29"/>
      <c r="J26" s="29"/>
      <c r="K26" s="29"/>
      <c r="L26" s="20">
        <f t="shared" si="0"/>
        <v>2551.5</v>
      </c>
    </row>
    <row r="27" spans="1:12" ht="21" customHeight="1" x14ac:dyDescent="0.35">
      <c r="A27" s="19"/>
      <c r="B27" s="37">
        <v>370000</v>
      </c>
      <c r="C27" s="37" t="s">
        <v>77</v>
      </c>
      <c r="D27" s="30"/>
      <c r="E27" s="30"/>
      <c r="F27" s="30"/>
      <c r="G27" s="30">
        <v>50706.95</v>
      </c>
      <c r="H27" s="30">
        <v>0</v>
      </c>
      <c r="I27" s="30"/>
      <c r="J27" s="30"/>
      <c r="K27" s="30"/>
      <c r="L27" s="20">
        <f t="shared" si="0"/>
        <v>50706.95</v>
      </c>
    </row>
    <row r="28" spans="1:12" ht="21" customHeight="1" x14ac:dyDescent="0.35">
      <c r="A28" s="19"/>
      <c r="B28" s="38">
        <v>410000</v>
      </c>
      <c r="C28" s="38" t="s">
        <v>102</v>
      </c>
      <c r="D28" s="29"/>
      <c r="E28" s="29"/>
      <c r="F28" s="29"/>
      <c r="G28" s="29">
        <v>21987.599999999999</v>
      </c>
      <c r="H28" s="29">
        <v>0</v>
      </c>
      <c r="I28" s="29"/>
      <c r="J28" s="29"/>
      <c r="K28" s="29"/>
      <c r="L28" s="20">
        <f t="shared" si="0"/>
        <v>21987.599999999999</v>
      </c>
    </row>
    <row r="29" spans="1:12" ht="21" customHeight="1" x14ac:dyDescent="0.35">
      <c r="A29" s="19"/>
      <c r="B29" s="37">
        <v>420000</v>
      </c>
      <c r="C29" s="37" t="s">
        <v>76</v>
      </c>
      <c r="D29" s="30">
        <v>94714</v>
      </c>
      <c r="E29" s="30"/>
      <c r="F29" s="30">
        <v>57113.4</v>
      </c>
      <c r="G29" s="30">
        <v>115</v>
      </c>
      <c r="H29" s="30">
        <v>700</v>
      </c>
      <c r="I29" s="30">
        <v>-790.59</v>
      </c>
      <c r="J29" s="30">
        <v>267195.57</v>
      </c>
      <c r="K29" s="30"/>
      <c r="L29" s="20">
        <f t="shared" si="0"/>
        <v>419047.38</v>
      </c>
    </row>
    <row r="30" spans="1:12" ht="21" customHeight="1" x14ac:dyDescent="0.35">
      <c r="A30" s="19"/>
      <c r="B30" s="38">
        <v>440000</v>
      </c>
      <c r="C30" s="38" t="s">
        <v>75</v>
      </c>
      <c r="D30" s="29">
        <v>15078</v>
      </c>
      <c r="E30" s="29"/>
      <c r="F30" s="29">
        <v>3891</v>
      </c>
      <c r="G30" s="29">
        <v>190</v>
      </c>
      <c r="H30" s="29">
        <v>0</v>
      </c>
      <c r="I30" s="29">
        <v>146947.72</v>
      </c>
      <c r="J30" s="29">
        <v>244521.4</v>
      </c>
      <c r="K30" s="29"/>
      <c r="L30" s="20">
        <f t="shared" si="0"/>
        <v>410628.12</v>
      </c>
    </row>
    <row r="31" spans="1:12" ht="21" customHeight="1" x14ac:dyDescent="0.35">
      <c r="A31" s="19"/>
      <c r="B31" s="37">
        <v>460000</v>
      </c>
      <c r="C31" s="37" t="s">
        <v>74</v>
      </c>
      <c r="D31" s="30">
        <v>95466.33</v>
      </c>
      <c r="E31" s="30"/>
      <c r="F31" s="30">
        <v>30920.9</v>
      </c>
      <c r="G31" s="30">
        <v>13445</v>
      </c>
      <c r="H31" s="30">
        <v>163606.20000000001</v>
      </c>
      <c r="I31" s="30">
        <v>295140.19</v>
      </c>
      <c r="J31" s="30">
        <v>58370.09</v>
      </c>
      <c r="K31" s="30"/>
      <c r="L31" s="20">
        <f t="shared" si="0"/>
        <v>656948.71000000008</v>
      </c>
    </row>
    <row r="32" spans="1:12" ht="21" customHeight="1" x14ac:dyDescent="0.35">
      <c r="A32" s="19"/>
      <c r="B32" s="38">
        <v>470000</v>
      </c>
      <c r="C32" s="38" t="s">
        <v>73</v>
      </c>
      <c r="D32" s="29"/>
      <c r="E32" s="29"/>
      <c r="F32" s="29">
        <v>23593.37</v>
      </c>
      <c r="G32" s="29"/>
      <c r="H32" s="29">
        <v>0</v>
      </c>
      <c r="I32" s="29"/>
      <c r="J32" s="29"/>
      <c r="K32" s="29"/>
      <c r="L32" s="20">
        <f t="shared" si="0"/>
        <v>23593.37</v>
      </c>
    </row>
    <row r="33" spans="1:12" ht="21" customHeight="1" x14ac:dyDescent="0.35">
      <c r="A33" s="19"/>
      <c r="B33" s="37">
        <v>480000</v>
      </c>
      <c r="C33" s="37" t="s">
        <v>72</v>
      </c>
      <c r="D33" s="30"/>
      <c r="E33" s="30"/>
      <c r="F33" s="30">
        <v>490</v>
      </c>
      <c r="G33" s="30">
        <v>240.9</v>
      </c>
      <c r="H33" s="30">
        <v>0</v>
      </c>
      <c r="I33" s="30">
        <v>18271</v>
      </c>
      <c r="J33" s="30">
        <v>133908.10999999999</v>
      </c>
      <c r="K33" s="30"/>
      <c r="L33" s="20">
        <f t="shared" si="0"/>
        <v>152910.00999999998</v>
      </c>
    </row>
    <row r="34" spans="1:12" ht="21" customHeight="1" x14ac:dyDescent="0.35">
      <c r="A34" s="19"/>
      <c r="B34" s="38">
        <v>581000</v>
      </c>
      <c r="C34" s="38" t="s">
        <v>71</v>
      </c>
      <c r="D34" s="29">
        <v>47665</v>
      </c>
      <c r="E34" s="29"/>
      <c r="F34" s="29">
        <v>5222</v>
      </c>
      <c r="G34" s="29"/>
      <c r="H34" s="29">
        <v>0</v>
      </c>
      <c r="I34" s="29"/>
      <c r="J34" s="29"/>
      <c r="K34" s="29"/>
      <c r="L34" s="20">
        <f t="shared" si="0"/>
        <v>52887</v>
      </c>
    </row>
    <row r="35" spans="1:12" ht="21" customHeight="1" x14ac:dyDescent="0.35">
      <c r="A35" s="19"/>
      <c r="B35" s="37">
        <v>635000</v>
      </c>
      <c r="C35" s="37" t="s">
        <v>70</v>
      </c>
      <c r="D35" s="30"/>
      <c r="E35" s="30"/>
      <c r="F35" s="30"/>
      <c r="G35" s="30"/>
      <c r="H35" s="30">
        <v>60544</v>
      </c>
      <c r="I35" s="30"/>
      <c r="J35" s="30">
        <v>19746.41</v>
      </c>
      <c r="K35" s="30"/>
      <c r="L35" s="20">
        <f t="shared" si="0"/>
        <v>80290.41</v>
      </c>
    </row>
    <row r="36" spans="1:12" ht="21" customHeight="1" x14ac:dyDescent="0.35">
      <c r="A36" s="19"/>
      <c r="B36" s="38">
        <v>650000</v>
      </c>
      <c r="C36" s="38" t="s">
        <v>69</v>
      </c>
      <c r="D36" s="29">
        <v>2126.0700000000002</v>
      </c>
      <c r="E36" s="29"/>
      <c r="F36" s="29"/>
      <c r="G36" s="29"/>
      <c r="H36" s="29">
        <v>24500</v>
      </c>
      <c r="I36" s="29"/>
      <c r="J36" s="29"/>
      <c r="K36" s="29"/>
      <c r="L36" s="20">
        <f t="shared" si="0"/>
        <v>26626.07</v>
      </c>
    </row>
    <row r="37" spans="1:12" ht="21" customHeight="1" x14ac:dyDescent="0.35">
      <c r="A37" s="19"/>
      <c r="B37" s="37">
        <v>666000</v>
      </c>
      <c r="C37" s="37" t="s">
        <v>68</v>
      </c>
      <c r="D37" s="30"/>
      <c r="E37" s="30"/>
      <c r="F37" s="30"/>
      <c r="G37" s="30"/>
      <c r="H37" s="30">
        <v>36000</v>
      </c>
      <c r="I37" s="30"/>
      <c r="J37" s="30"/>
      <c r="K37" s="30"/>
      <c r="L37" s="20">
        <f t="shared" si="0"/>
        <v>36000</v>
      </c>
    </row>
    <row r="38" spans="1:12" ht="21" customHeight="1" x14ac:dyDescent="0.35">
      <c r="A38" s="19"/>
      <c r="B38" s="38">
        <v>677000</v>
      </c>
      <c r="C38" s="38" t="s">
        <v>106</v>
      </c>
      <c r="D38" s="29">
        <v>30000</v>
      </c>
      <c r="E38" s="29"/>
      <c r="F38" s="29"/>
      <c r="G38" s="29"/>
      <c r="H38" s="29">
        <v>0</v>
      </c>
      <c r="I38" s="29"/>
      <c r="J38" s="29"/>
      <c r="K38" s="29"/>
      <c r="L38" s="20">
        <f t="shared" ref="L38:L69" si="1">SUM(D38:K38)</f>
        <v>30000</v>
      </c>
    </row>
    <row r="39" spans="1:12" ht="21" customHeight="1" x14ac:dyDescent="0.35">
      <c r="A39" s="19"/>
      <c r="B39" s="37">
        <v>678000</v>
      </c>
      <c r="C39" s="37" t="s">
        <v>107</v>
      </c>
      <c r="D39" s="30">
        <v>20000</v>
      </c>
      <c r="E39" s="30"/>
      <c r="F39" s="30"/>
      <c r="G39" s="30"/>
      <c r="H39" s="30">
        <v>0</v>
      </c>
      <c r="I39" s="30"/>
      <c r="J39" s="30"/>
      <c r="K39" s="30"/>
      <c r="L39" s="20">
        <f t="shared" si="1"/>
        <v>20000</v>
      </c>
    </row>
    <row r="40" spans="1:12" ht="21" customHeight="1" x14ac:dyDescent="0.35">
      <c r="A40" s="19"/>
      <c r="B40" s="38">
        <v>701000</v>
      </c>
      <c r="C40" s="38" t="s">
        <v>67</v>
      </c>
      <c r="D40" s="29">
        <v>265784.09000000003</v>
      </c>
      <c r="E40" s="29"/>
      <c r="F40" s="29">
        <v>386.49</v>
      </c>
      <c r="G40" s="29">
        <v>1728</v>
      </c>
      <c r="H40" s="29">
        <v>157495</v>
      </c>
      <c r="I40" s="29">
        <v>2759100.38</v>
      </c>
      <c r="J40" s="29">
        <v>1892038.69</v>
      </c>
      <c r="K40" s="29"/>
      <c r="L40" s="20">
        <f t="shared" si="1"/>
        <v>5076532.6500000004</v>
      </c>
    </row>
    <row r="41" spans="1:12" ht="21" customHeight="1" x14ac:dyDescent="0.35">
      <c r="A41" s="19"/>
      <c r="B41" s="37">
        <v>702000</v>
      </c>
      <c r="C41" s="37" t="s">
        <v>97</v>
      </c>
      <c r="D41" s="30">
        <v>278685.98</v>
      </c>
      <c r="E41" s="30"/>
      <c r="F41" s="30">
        <v>148765.42000000001</v>
      </c>
      <c r="G41" s="30">
        <v>8452</v>
      </c>
      <c r="H41" s="30">
        <v>48000</v>
      </c>
      <c r="I41" s="30">
        <v>1218330.52</v>
      </c>
      <c r="J41" s="30">
        <v>378489.64</v>
      </c>
      <c r="K41" s="30"/>
      <c r="L41" s="20">
        <f t="shared" si="1"/>
        <v>2080723.56</v>
      </c>
    </row>
    <row r="42" spans="1:12" ht="21" customHeight="1" x14ac:dyDescent="0.35">
      <c r="A42" s="19"/>
      <c r="B42" s="38">
        <v>707000</v>
      </c>
      <c r="C42" s="38" t="s">
        <v>66</v>
      </c>
      <c r="D42" s="29">
        <v>213323.07</v>
      </c>
      <c r="E42" s="29"/>
      <c r="F42" s="29">
        <v>15235.66</v>
      </c>
      <c r="G42" s="29">
        <v>5640</v>
      </c>
      <c r="H42" s="29">
        <v>85625</v>
      </c>
      <c r="I42" s="29">
        <v>262868.28999999998</v>
      </c>
      <c r="J42" s="29">
        <v>54885.26</v>
      </c>
      <c r="K42" s="29"/>
      <c r="L42" s="20">
        <f t="shared" si="1"/>
        <v>637577.28</v>
      </c>
    </row>
    <row r="43" spans="1:12" ht="21" customHeight="1" x14ac:dyDescent="0.35">
      <c r="A43" s="19"/>
      <c r="B43" s="37">
        <v>709000</v>
      </c>
      <c r="C43" s="37" t="s">
        <v>65</v>
      </c>
      <c r="D43" s="30">
        <v>49279.28</v>
      </c>
      <c r="E43" s="30"/>
      <c r="F43" s="30">
        <v>15150</v>
      </c>
      <c r="G43" s="30"/>
      <c r="H43" s="30">
        <v>0</v>
      </c>
      <c r="I43" s="30">
        <v>464936.52</v>
      </c>
      <c r="J43" s="30"/>
      <c r="K43" s="30"/>
      <c r="L43" s="20">
        <f t="shared" si="1"/>
        <v>529365.80000000005</v>
      </c>
    </row>
    <row r="44" spans="1:12" ht="21" customHeight="1" x14ac:dyDescent="0.35">
      <c r="A44" s="19"/>
      <c r="B44" s="38">
        <v>710000</v>
      </c>
      <c r="C44" s="38" t="s">
        <v>64</v>
      </c>
      <c r="D44" s="29">
        <v>312556.18</v>
      </c>
      <c r="E44" s="29"/>
      <c r="F44" s="29">
        <v>12263.19</v>
      </c>
      <c r="G44" s="29">
        <v>125</v>
      </c>
      <c r="H44" s="29">
        <v>24591.8</v>
      </c>
      <c r="I44" s="29">
        <v>819687.99</v>
      </c>
      <c r="J44" s="29">
        <v>823753.83</v>
      </c>
      <c r="K44" s="29"/>
      <c r="L44" s="20">
        <f t="shared" si="1"/>
        <v>1992977.9899999998</v>
      </c>
    </row>
    <row r="45" spans="1:12" ht="21" customHeight="1" x14ac:dyDescent="0.35">
      <c r="A45" s="19"/>
      <c r="B45" s="37">
        <v>710560</v>
      </c>
      <c r="C45" s="37" t="s">
        <v>63</v>
      </c>
      <c r="D45" s="30">
        <v>7500</v>
      </c>
      <c r="E45" s="30"/>
      <c r="F45" s="30"/>
      <c r="G45" s="30"/>
      <c r="H45" s="30">
        <v>0</v>
      </c>
      <c r="I45" s="30"/>
      <c r="J45" s="30"/>
      <c r="K45" s="30"/>
      <c r="L45" s="20">
        <f t="shared" si="1"/>
        <v>7500</v>
      </c>
    </row>
    <row r="46" spans="1:12" ht="21" customHeight="1" x14ac:dyDescent="0.35">
      <c r="A46" s="19"/>
      <c r="B46" s="38">
        <v>712000</v>
      </c>
      <c r="C46" s="38" t="s">
        <v>62</v>
      </c>
      <c r="D46" s="29">
        <v>97621.07</v>
      </c>
      <c r="E46" s="29"/>
      <c r="F46" s="29">
        <v>11452</v>
      </c>
      <c r="G46" s="29">
        <v>5442</v>
      </c>
      <c r="H46" s="29">
        <v>69600</v>
      </c>
      <c r="I46" s="29">
        <v>171796.54</v>
      </c>
      <c r="J46" s="29">
        <v>116556.93</v>
      </c>
      <c r="K46" s="29"/>
      <c r="L46" s="20">
        <f t="shared" si="1"/>
        <v>472468.54</v>
      </c>
    </row>
    <row r="47" spans="1:12" ht="21" customHeight="1" x14ac:dyDescent="0.35">
      <c r="A47" s="19"/>
      <c r="B47" s="37">
        <v>713000</v>
      </c>
      <c r="C47" s="37" t="s">
        <v>61</v>
      </c>
      <c r="D47" s="30">
        <v>545004.69999999995</v>
      </c>
      <c r="E47" s="30"/>
      <c r="F47" s="30">
        <v>108952.43</v>
      </c>
      <c r="G47" s="30">
        <v>46690</v>
      </c>
      <c r="H47" s="30">
        <v>1862.59</v>
      </c>
      <c r="I47" s="30">
        <v>864051.76</v>
      </c>
      <c r="J47" s="30">
        <v>914621.53</v>
      </c>
      <c r="K47" s="30">
        <v>1361385.54</v>
      </c>
      <c r="L47" s="20">
        <f t="shared" si="1"/>
        <v>3842568.55</v>
      </c>
    </row>
    <row r="48" spans="1:12" ht="21" customHeight="1" x14ac:dyDescent="0.35">
      <c r="A48" s="19"/>
      <c r="B48" s="38">
        <v>715000</v>
      </c>
      <c r="C48" s="38" t="s">
        <v>60</v>
      </c>
      <c r="D48" s="29">
        <v>62245.120000000003</v>
      </c>
      <c r="E48" s="29"/>
      <c r="F48" s="29">
        <v>29949.42</v>
      </c>
      <c r="G48" s="29">
        <v>4510.95</v>
      </c>
      <c r="H48" s="29">
        <v>425.66</v>
      </c>
      <c r="I48" s="29">
        <v>364992.77</v>
      </c>
      <c r="J48" s="29">
        <v>25138</v>
      </c>
      <c r="K48" s="29"/>
      <c r="L48" s="20">
        <f t="shared" si="1"/>
        <v>487261.92000000004</v>
      </c>
    </row>
    <row r="49" spans="1:12" ht="30" customHeight="1" x14ac:dyDescent="0.35">
      <c r="A49" s="19"/>
      <c r="B49" s="37">
        <v>717000</v>
      </c>
      <c r="C49" s="37" t="s">
        <v>98</v>
      </c>
      <c r="D49" s="30">
        <v>47900</v>
      </c>
      <c r="E49" s="30"/>
      <c r="F49" s="30">
        <v>8835</v>
      </c>
      <c r="G49" s="30"/>
      <c r="H49" s="30">
        <v>0</v>
      </c>
      <c r="I49" s="30">
        <v>24156.5</v>
      </c>
      <c r="J49" s="30"/>
      <c r="K49" s="30"/>
      <c r="L49" s="20">
        <f t="shared" si="1"/>
        <v>80891.5</v>
      </c>
    </row>
    <row r="50" spans="1:12" ht="21" customHeight="1" x14ac:dyDescent="0.35">
      <c r="A50" s="19"/>
      <c r="B50" s="38">
        <v>721000</v>
      </c>
      <c r="C50" s="38" t="s">
        <v>103</v>
      </c>
      <c r="D50" s="29"/>
      <c r="E50" s="29"/>
      <c r="F50" s="29"/>
      <c r="G50" s="29"/>
      <c r="H50" s="29">
        <v>0</v>
      </c>
      <c r="I50" s="29">
        <v>-331.6</v>
      </c>
      <c r="J50" s="29"/>
      <c r="K50" s="29"/>
      <c r="L50" s="20">
        <f t="shared" si="1"/>
        <v>-331.6</v>
      </c>
    </row>
    <row r="51" spans="1:12" ht="21" customHeight="1" x14ac:dyDescent="0.35">
      <c r="A51" s="19"/>
      <c r="B51" s="37">
        <v>723000</v>
      </c>
      <c r="C51" s="37" t="s">
        <v>59</v>
      </c>
      <c r="D51" s="30">
        <v>210921.84</v>
      </c>
      <c r="E51" s="30">
        <v>558.33000000000004</v>
      </c>
      <c r="F51" s="30">
        <v>22003.599999999999</v>
      </c>
      <c r="G51" s="30"/>
      <c r="H51" s="30">
        <v>-10963.82</v>
      </c>
      <c r="I51" s="30">
        <v>493000.84</v>
      </c>
      <c r="J51" s="30">
        <v>598350.53</v>
      </c>
      <c r="K51" s="30"/>
      <c r="L51" s="20">
        <f t="shared" si="1"/>
        <v>1313871.32</v>
      </c>
    </row>
    <row r="52" spans="1:12" ht="21" customHeight="1" x14ac:dyDescent="0.35">
      <c r="A52" s="19"/>
      <c r="B52" s="38">
        <v>724000</v>
      </c>
      <c r="C52" s="38" t="s">
        <v>58</v>
      </c>
      <c r="D52" s="29">
        <v>32300</v>
      </c>
      <c r="E52" s="29"/>
      <c r="F52" s="29">
        <v>50591.87</v>
      </c>
      <c r="G52" s="29">
        <v>38750</v>
      </c>
      <c r="H52" s="29">
        <v>16.079999999999998</v>
      </c>
      <c r="I52" s="29">
        <v>36986.65</v>
      </c>
      <c r="J52" s="29"/>
      <c r="K52" s="29"/>
      <c r="L52" s="20">
        <f t="shared" si="1"/>
        <v>158644.6</v>
      </c>
    </row>
    <row r="53" spans="1:12" ht="21" customHeight="1" x14ac:dyDescent="0.35">
      <c r="A53" s="19"/>
      <c r="B53" s="37">
        <v>729000</v>
      </c>
      <c r="C53" s="37" t="s">
        <v>57</v>
      </c>
      <c r="D53" s="30">
        <v>40497.379999999997</v>
      </c>
      <c r="E53" s="30"/>
      <c r="F53" s="30">
        <v>16650</v>
      </c>
      <c r="G53" s="30">
        <v>3000</v>
      </c>
      <c r="H53" s="30">
        <v>0</v>
      </c>
      <c r="I53" s="30">
        <v>11862.04</v>
      </c>
      <c r="J53" s="30">
        <v>315727.68</v>
      </c>
      <c r="K53" s="30"/>
      <c r="L53" s="20">
        <f t="shared" si="1"/>
        <v>387737.1</v>
      </c>
    </row>
    <row r="54" spans="1:12" ht="21" customHeight="1" x14ac:dyDescent="0.35">
      <c r="A54" s="19"/>
      <c r="B54" s="38">
        <v>731000</v>
      </c>
      <c r="C54" s="38" t="s">
        <v>56</v>
      </c>
      <c r="D54" s="29">
        <v>43684.85</v>
      </c>
      <c r="E54" s="29"/>
      <c r="F54" s="29">
        <v>12349.09</v>
      </c>
      <c r="G54" s="29">
        <v>49315.1</v>
      </c>
      <c r="H54" s="29">
        <v>2879</v>
      </c>
      <c r="I54" s="29">
        <v>20328</v>
      </c>
      <c r="J54" s="29"/>
      <c r="K54" s="29"/>
      <c r="L54" s="20">
        <f t="shared" si="1"/>
        <v>128556.04000000001</v>
      </c>
    </row>
    <row r="55" spans="1:12" ht="21" customHeight="1" x14ac:dyDescent="0.35">
      <c r="A55" s="19"/>
      <c r="B55" s="37">
        <v>732000</v>
      </c>
      <c r="C55" s="37" t="s">
        <v>55</v>
      </c>
      <c r="D55" s="30">
        <v>56740</v>
      </c>
      <c r="E55" s="30"/>
      <c r="F55" s="30">
        <v>13084.55</v>
      </c>
      <c r="G55" s="30">
        <v>22513.33</v>
      </c>
      <c r="H55" s="30">
        <v>8400</v>
      </c>
      <c r="I55" s="30">
        <v>15819.37</v>
      </c>
      <c r="J55" s="30">
        <v>45554</v>
      </c>
      <c r="K55" s="30"/>
      <c r="L55" s="20">
        <f t="shared" si="1"/>
        <v>162111.25</v>
      </c>
    </row>
    <row r="56" spans="1:12" ht="21" customHeight="1" x14ac:dyDescent="0.35">
      <c r="A56" s="19"/>
      <c r="B56" s="38">
        <v>735000</v>
      </c>
      <c r="C56" s="38" t="s">
        <v>54</v>
      </c>
      <c r="D56" s="29">
        <v>71542.75</v>
      </c>
      <c r="E56" s="29"/>
      <c r="F56" s="29">
        <v>6815</v>
      </c>
      <c r="G56" s="29">
        <v>21751.26</v>
      </c>
      <c r="H56" s="29">
        <v>35086.949999999997</v>
      </c>
      <c r="I56" s="29">
        <v>13919.12</v>
      </c>
      <c r="J56" s="29"/>
      <c r="K56" s="29"/>
      <c r="L56" s="20">
        <f t="shared" si="1"/>
        <v>149115.07999999999</v>
      </c>
    </row>
    <row r="57" spans="1:12" ht="21" customHeight="1" x14ac:dyDescent="0.35">
      <c r="A57" s="19"/>
      <c r="B57" s="37">
        <v>737000</v>
      </c>
      <c r="C57" s="37" t="s">
        <v>53</v>
      </c>
      <c r="D57" s="30">
        <v>123123</v>
      </c>
      <c r="E57" s="30"/>
      <c r="F57" s="30">
        <v>28405.3</v>
      </c>
      <c r="G57" s="30"/>
      <c r="H57" s="30">
        <v>70875</v>
      </c>
      <c r="I57" s="30">
        <v>25168</v>
      </c>
      <c r="J57" s="30">
        <v>86209.06</v>
      </c>
      <c r="K57" s="30"/>
      <c r="L57" s="20">
        <f t="shared" si="1"/>
        <v>333780.36</v>
      </c>
    </row>
    <row r="58" spans="1:12" ht="21" customHeight="1" x14ac:dyDescent="0.35">
      <c r="A58" s="19"/>
      <c r="B58" s="38">
        <v>739000</v>
      </c>
      <c r="C58" s="38" t="s">
        <v>52</v>
      </c>
      <c r="D58" s="29">
        <v>976683.11</v>
      </c>
      <c r="E58" s="29">
        <v>82235.14</v>
      </c>
      <c r="F58" s="29">
        <v>59700.14</v>
      </c>
      <c r="G58" s="29">
        <v>10923.54</v>
      </c>
      <c r="H58" s="29">
        <v>219128.08</v>
      </c>
      <c r="I58" s="29">
        <v>2951903.29</v>
      </c>
      <c r="J58" s="29">
        <v>374742.85</v>
      </c>
      <c r="K58" s="29"/>
      <c r="L58" s="20">
        <f t="shared" si="1"/>
        <v>4675316.1499999994</v>
      </c>
    </row>
    <row r="59" spans="1:12" ht="21" customHeight="1" x14ac:dyDescent="0.35">
      <c r="A59" s="19"/>
      <c r="B59" s="37">
        <v>740000</v>
      </c>
      <c r="C59" s="37" t="s">
        <v>51</v>
      </c>
      <c r="D59" s="30">
        <v>123620.86</v>
      </c>
      <c r="E59" s="30"/>
      <c r="F59" s="30">
        <v>22870.89</v>
      </c>
      <c r="G59" s="30">
        <v>11989.38</v>
      </c>
      <c r="H59" s="30">
        <v>32600</v>
      </c>
      <c r="I59" s="30">
        <v>78791.64</v>
      </c>
      <c r="J59" s="30">
        <v>103456.75</v>
      </c>
      <c r="K59" s="30"/>
      <c r="L59" s="20">
        <f t="shared" si="1"/>
        <v>373329.52</v>
      </c>
    </row>
    <row r="60" spans="1:12" ht="21" customHeight="1" x14ac:dyDescent="0.35">
      <c r="A60" s="19"/>
      <c r="B60" s="38">
        <v>742000</v>
      </c>
      <c r="C60" s="38" t="s">
        <v>50</v>
      </c>
      <c r="D60" s="29">
        <v>9035.08</v>
      </c>
      <c r="E60" s="29"/>
      <c r="F60" s="29">
        <v>4897.8999999999996</v>
      </c>
      <c r="G60" s="29">
        <v>69535</v>
      </c>
      <c r="H60" s="29">
        <v>0</v>
      </c>
      <c r="I60" s="29"/>
      <c r="J60" s="29">
        <v>50423</v>
      </c>
      <c r="K60" s="29"/>
      <c r="L60" s="20">
        <f t="shared" si="1"/>
        <v>133890.97999999998</v>
      </c>
    </row>
    <row r="61" spans="1:12" ht="21" customHeight="1" x14ac:dyDescent="0.35">
      <c r="A61" s="19"/>
      <c r="B61" s="37">
        <v>744000</v>
      </c>
      <c r="C61" s="37" t="s">
        <v>49</v>
      </c>
      <c r="D61" s="30">
        <v>164907.6</v>
      </c>
      <c r="E61" s="30"/>
      <c r="F61" s="30">
        <v>25660</v>
      </c>
      <c r="G61" s="30">
        <v>7490</v>
      </c>
      <c r="H61" s="30">
        <v>104100</v>
      </c>
      <c r="I61" s="30">
        <v>205983.41</v>
      </c>
      <c r="J61" s="30">
        <v>101051.89</v>
      </c>
      <c r="K61" s="30"/>
      <c r="L61" s="20">
        <f t="shared" si="1"/>
        <v>609192.9</v>
      </c>
    </row>
    <row r="62" spans="1:12" ht="21" customHeight="1" x14ac:dyDescent="0.35">
      <c r="A62" s="19"/>
      <c r="B62" s="38">
        <v>745000</v>
      </c>
      <c r="C62" s="38" t="s">
        <v>48</v>
      </c>
      <c r="D62" s="29">
        <v>44522.71</v>
      </c>
      <c r="E62" s="29"/>
      <c r="F62" s="29">
        <v>56227.8</v>
      </c>
      <c r="G62" s="29">
        <v>26662.11</v>
      </c>
      <c r="H62" s="29">
        <v>0</v>
      </c>
      <c r="I62" s="29">
        <v>171711.28</v>
      </c>
      <c r="J62" s="29">
        <v>116718.67</v>
      </c>
      <c r="K62" s="29"/>
      <c r="L62" s="20">
        <f t="shared" si="1"/>
        <v>415842.57</v>
      </c>
    </row>
    <row r="63" spans="1:12" ht="21" customHeight="1" x14ac:dyDescent="0.35">
      <c r="A63" s="19"/>
      <c r="B63" s="37">
        <v>747000</v>
      </c>
      <c r="C63" s="37" t="s">
        <v>47</v>
      </c>
      <c r="D63" s="30">
        <v>86950</v>
      </c>
      <c r="E63" s="30"/>
      <c r="F63" s="30">
        <v>11837.16</v>
      </c>
      <c r="G63" s="30"/>
      <c r="H63" s="30">
        <v>0</v>
      </c>
      <c r="I63" s="30">
        <v>384802.12</v>
      </c>
      <c r="J63" s="30">
        <v>862376.1</v>
      </c>
      <c r="K63" s="30">
        <v>-168328.13</v>
      </c>
      <c r="L63" s="20">
        <f t="shared" si="1"/>
        <v>1177637.25</v>
      </c>
    </row>
    <row r="64" spans="1:12" ht="21" customHeight="1" x14ac:dyDescent="0.35">
      <c r="A64" s="19"/>
      <c r="B64" s="38">
        <v>748000</v>
      </c>
      <c r="C64" s="38" t="s">
        <v>46</v>
      </c>
      <c r="D64" s="29">
        <v>657648.21</v>
      </c>
      <c r="E64" s="29">
        <v>1853.65</v>
      </c>
      <c r="F64" s="29">
        <v>38238.410000000003</v>
      </c>
      <c r="G64" s="29">
        <v>487.5</v>
      </c>
      <c r="H64" s="29">
        <v>222758.25999999998</v>
      </c>
      <c r="I64" s="29">
        <v>665569.89</v>
      </c>
      <c r="J64" s="29">
        <v>539747.46</v>
      </c>
      <c r="K64" s="29"/>
      <c r="L64" s="20">
        <f t="shared" si="1"/>
        <v>2126303.38</v>
      </c>
    </row>
    <row r="65" spans="1:12" ht="21" customHeight="1" x14ac:dyDescent="0.35">
      <c r="A65" s="19"/>
      <c r="B65" s="37">
        <v>749000</v>
      </c>
      <c r="C65" s="37" t="s">
        <v>45</v>
      </c>
      <c r="D65" s="30">
        <v>312913.8</v>
      </c>
      <c r="E65" s="30"/>
      <c r="F65" s="30">
        <v>11873.9</v>
      </c>
      <c r="G65" s="30">
        <v>3615.8</v>
      </c>
      <c r="H65" s="30">
        <v>111091.8</v>
      </c>
      <c r="I65" s="30">
        <v>450369.86</v>
      </c>
      <c r="J65" s="30">
        <v>739227.53</v>
      </c>
      <c r="K65" s="30"/>
      <c r="L65" s="20">
        <f t="shared" si="1"/>
        <v>1629092.69</v>
      </c>
    </row>
    <row r="66" spans="1:12" ht="21" customHeight="1" x14ac:dyDescent="0.35">
      <c r="A66" s="19"/>
      <c r="B66" s="38">
        <v>750000</v>
      </c>
      <c r="C66" s="38" t="s">
        <v>44</v>
      </c>
      <c r="D66" s="29">
        <v>132516.29999999999</v>
      </c>
      <c r="E66" s="29"/>
      <c r="F66" s="29">
        <v>56891.56</v>
      </c>
      <c r="G66" s="29">
        <v>14940</v>
      </c>
      <c r="H66" s="29">
        <v>31024.51</v>
      </c>
      <c r="I66" s="29">
        <v>148034.4</v>
      </c>
      <c r="J66" s="29">
        <v>102324.4</v>
      </c>
      <c r="K66" s="29">
        <v>393658.4</v>
      </c>
      <c r="L66" s="20">
        <f t="shared" si="1"/>
        <v>879389.57000000007</v>
      </c>
    </row>
    <row r="67" spans="1:12" ht="21" customHeight="1" x14ac:dyDescent="0.35">
      <c r="A67" s="19"/>
      <c r="B67" s="37">
        <v>751000</v>
      </c>
      <c r="C67" s="37" t="s">
        <v>43</v>
      </c>
      <c r="D67" s="30">
        <v>531339.44999999995</v>
      </c>
      <c r="E67" s="30"/>
      <c r="F67" s="30">
        <v>129317.26</v>
      </c>
      <c r="G67" s="30">
        <v>5584.64</v>
      </c>
      <c r="H67" s="30">
        <v>70264.259999999995</v>
      </c>
      <c r="I67" s="30">
        <v>1943589.9</v>
      </c>
      <c r="J67" s="30">
        <v>665380.46</v>
      </c>
      <c r="K67" s="30"/>
      <c r="L67" s="20">
        <f t="shared" si="1"/>
        <v>3345475.9699999997</v>
      </c>
    </row>
    <row r="68" spans="1:12" ht="21" customHeight="1" x14ac:dyDescent="0.35">
      <c r="A68" s="19"/>
      <c r="B68" s="38">
        <v>752000</v>
      </c>
      <c r="C68" s="38" t="s">
        <v>42</v>
      </c>
      <c r="D68" s="29">
        <v>7271.96</v>
      </c>
      <c r="E68" s="29"/>
      <c r="F68" s="29">
        <v>21271.02</v>
      </c>
      <c r="G68" s="29">
        <v>17117</v>
      </c>
      <c r="H68" s="29">
        <v>0</v>
      </c>
      <c r="I68" s="29">
        <v>-387.03</v>
      </c>
      <c r="J68" s="29"/>
      <c r="K68" s="29"/>
      <c r="L68" s="20">
        <f t="shared" si="1"/>
        <v>45272.95</v>
      </c>
    </row>
    <row r="69" spans="1:12" ht="21" customHeight="1" x14ac:dyDescent="0.35">
      <c r="A69" s="19"/>
      <c r="B69" s="37">
        <v>753000</v>
      </c>
      <c r="C69" s="37" t="s">
        <v>41</v>
      </c>
      <c r="D69" s="30">
        <v>702219.55</v>
      </c>
      <c r="E69" s="30"/>
      <c r="F69" s="30">
        <v>24977.200000000001</v>
      </c>
      <c r="G69" s="30">
        <v>4200.5</v>
      </c>
      <c r="H69" s="30">
        <v>0</v>
      </c>
      <c r="I69" s="30">
        <v>76595.05</v>
      </c>
      <c r="J69" s="30">
        <v>41802.800000000003</v>
      </c>
      <c r="K69" s="30"/>
      <c r="L69" s="20">
        <f t="shared" si="1"/>
        <v>849795.10000000009</v>
      </c>
    </row>
    <row r="70" spans="1:12" ht="21" customHeight="1" x14ac:dyDescent="0.35">
      <c r="A70" s="19"/>
      <c r="B70" s="38">
        <v>756000</v>
      </c>
      <c r="C70" s="38" t="s">
        <v>40</v>
      </c>
      <c r="D70" s="29">
        <v>15000</v>
      </c>
      <c r="E70" s="29"/>
      <c r="F70" s="29">
        <v>4065.29</v>
      </c>
      <c r="G70" s="29">
        <v>480</v>
      </c>
      <c r="H70" s="29">
        <v>0</v>
      </c>
      <c r="I70" s="29">
        <v>110709.5</v>
      </c>
      <c r="J70" s="29">
        <v>30002.82</v>
      </c>
      <c r="K70" s="29"/>
      <c r="L70" s="20">
        <f t="shared" ref="L70:L99" si="2">SUM(D70:K70)</f>
        <v>160257.61000000002</v>
      </c>
    </row>
    <row r="71" spans="1:12" ht="21" customHeight="1" x14ac:dyDescent="0.35">
      <c r="A71" s="19"/>
      <c r="B71" s="37">
        <v>758000</v>
      </c>
      <c r="C71" s="37" t="s">
        <v>39</v>
      </c>
      <c r="D71" s="30">
        <v>99510</v>
      </c>
      <c r="E71" s="30">
        <v>2000</v>
      </c>
      <c r="F71" s="30">
        <v>5850</v>
      </c>
      <c r="G71" s="30">
        <v>20129.099999999999</v>
      </c>
      <c r="H71" s="30">
        <v>0</v>
      </c>
      <c r="I71" s="30">
        <v>181466.8</v>
      </c>
      <c r="J71" s="30"/>
      <c r="K71" s="30"/>
      <c r="L71" s="20">
        <f t="shared" si="2"/>
        <v>308955.90000000002</v>
      </c>
    </row>
    <row r="72" spans="1:12" ht="21" customHeight="1" x14ac:dyDescent="0.35">
      <c r="A72" s="19"/>
      <c r="B72" s="38">
        <v>894000</v>
      </c>
      <c r="C72" s="38" t="s">
        <v>38</v>
      </c>
      <c r="D72" s="29">
        <v>466827.43</v>
      </c>
      <c r="E72" s="29"/>
      <c r="F72" s="29"/>
      <c r="G72" s="29">
        <v>7400</v>
      </c>
      <c r="H72" s="29">
        <v>0</v>
      </c>
      <c r="I72" s="29"/>
      <c r="J72" s="29">
        <v>102166</v>
      </c>
      <c r="K72" s="29"/>
      <c r="L72" s="20">
        <f t="shared" si="2"/>
        <v>576393.42999999993</v>
      </c>
    </row>
    <row r="73" spans="1:12" ht="21" customHeight="1" x14ac:dyDescent="0.35">
      <c r="A73" s="19"/>
      <c r="B73" s="37">
        <v>909000</v>
      </c>
      <c r="C73" s="37" t="s">
        <v>37</v>
      </c>
      <c r="D73" s="30">
        <v>435320.91</v>
      </c>
      <c r="E73" s="30">
        <v>42594.43</v>
      </c>
      <c r="F73" s="30">
        <v>9500</v>
      </c>
      <c r="G73" s="30">
        <v>3580</v>
      </c>
      <c r="H73" s="30">
        <v>72325.72</v>
      </c>
      <c r="I73" s="30">
        <v>772772.48</v>
      </c>
      <c r="J73" s="30">
        <v>1346271.72</v>
      </c>
      <c r="K73" s="30"/>
      <c r="L73" s="20">
        <f t="shared" si="2"/>
        <v>2682365.2599999998</v>
      </c>
    </row>
    <row r="74" spans="1:12" ht="21" customHeight="1" x14ac:dyDescent="0.35">
      <c r="A74" s="19"/>
      <c r="B74" s="38">
        <v>910000</v>
      </c>
      <c r="C74" s="38" t="s">
        <v>36</v>
      </c>
      <c r="D74" s="29"/>
      <c r="E74" s="29"/>
      <c r="F74" s="29">
        <v>3851.08</v>
      </c>
      <c r="G74" s="29"/>
      <c r="H74" s="29">
        <v>0</v>
      </c>
      <c r="I74" s="29"/>
      <c r="J74" s="29"/>
      <c r="K74" s="29"/>
      <c r="L74" s="20">
        <f t="shared" si="2"/>
        <v>3851.08</v>
      </c>
    </row>
    <row r="75" spans="1:12" ht="21" customHeight="1" x14ac:dyDescent="0.35">
      <c r="A75" s="19"/>
      <c r="B75" s="37">
        <v>914000</v>
      </c>
      <c r="C75" s="37" t="s">
        <v>35</v>
      </c>
      <c r="D75" s="30">
        <v>51900</v>
      </c>
      <c r="E75" s="30"/>
      <c r="F75" s="30">
        <v>7755</v>
      </c>
      <c r="G75" s="30">
        <v>-175</v>
      </c>
      <c r="H75" s="30">
        <v>28400</v>
      </c>
      <c r="I75" s="30">
        <v>88330</v>
      </c>
      <c r="J75" s="30"/>
      <c r="K75" s="30"/>
      <c r="L75" s="20">
        <f t="shared" si="2"/>
        <v>176210</v>
      </c>
    </row>
    <row r="76" spans="1:12" ht="21" customHeight="1" x14ac:dyDescent="0.35">
      <c r="A76" s="19"/>
      <c r="B76" s="38">
        <v>915000</v>
      </c>
      <c r="C76" s="38" t="s">
        <v>34</v>
      </c>
      <c r="D76" s="29">
        <v>224939.5</v>
      </c>
      <c r="E76" s="29"/>
      <c r="F76" s="29">
        <v>12250</v>
      </c>
      <c r="G76" s="29"/>
      <c r="H76" s="29">
        <v>39956.910000000003</v>
      </c>
      <c r="I76" s="29">
        <v>169040.17</v>
      </c>
      <c r="J76" s="29">
        <v>367564.22</v>
      </c>
      <c r="K76" s="29"/>
      <c r="L76" s="20">
        <f t="shared" si="2"/>
        <v>813750.8</v>
      </c>
    </row>
    <row r="77" spans="1:12" ht="21" customHeight="1" x14ac:dyDescent="0.35">
      <c r="A77" s="19"/>
      <c r="B77" s="37">
        <v>918000</v>
      </c>
      <c r="C77" s="37" t="s">
        <v>33</v>
      </c>
      <c r="D77" s="30">
        <v>51533.69</v>
      </c>
      <c r="E77" s="30"/>
      <c r="F77" s="30">
        <v>176583.9</v>
      </c>
      <c r="G77" s="30">
        <v>10800</v>
      </c>
      <c r="H77" s="30">
        <v>70125</v>
      </c>
      <c r="I77" s="30">
        <v>45892.72</v>
      </c>
      <c r="J77" s="30">
        <v>35687</v>
      </c>
      <c r="K77" s="30"/>
      <c r="L77" s="20">
        <f t="shared" si="2"/>
        <v>390622.30999999994</v>
      </c>
    </row>
    <row r="78" spans="1:12" ht="21" customHeight="1" x14ac:dyDescent="0.35">
      <c r="A78" s="19"/>
      <c r="B78" s="38">
        <v>922000</v>
      </c>
      <c r="C78" s="38" t="s">
        <v>32</v>
      </c>
      <c r="D78" s="29">
        <v>295195</v>
      </c>
      <c r="E78" s="29">
        <v>105808.93</v>
      </c>
      <c r="F78" s="29">
        <v>10134.26</v>
      </c>
      <c r="G78" s="29"/>
      <c r="H78" s="29">
        <v>1237.5</v>
      </c>
      <c r="I78" s="29">
        <v>698870.72</v>
      </c>
      <c r="J78" s="29">
        <v>202246.38</v>
      </c>
      <c r="K78" s="29"/>
      <c r="L78" s="20">
        <f t="shared" si="2"/>
        <v>1313492.79</v>
      </c>
    </row>
    <row r="79" spans="1:12" ht="21" customHeight="1" x14ac:dyDescent="0.35">
      <c r="A79" s="19"/>
      <c r="B79" s="37">
        <v>927000</v>
      </c>
      <c r="C79" s="37" t="s">
        <v>31</v>
      </c>
      <c r="D79" s="30">
        <v>57080</v>
      </c>
      <c r="E79" s="30"/>
      <c r="F79" s="30"/>
      <c r="G79" s="30"/>
      <c r="H79" s="30">
        <v>0</v>
      </c>
      <c r="I79" s="30"/>
      <c r="J79" s="30"/>
      <c r="K79" s="30"/>
      <c r="L79" s="20">
        <f t="shared" si="2"/>
        <v>57080</v>
      </c>
    </row>
    <row r="80" spans="1:12" ht="21" customHeight="1" x14ac:dyDescent="0.35">
      <c r="A80" s="19"/>
      <c r="B80" s="38">
        <v>928000</v>
      </c>
      <c r="C80" s="38" t="s">
        <v>30</v>
      </c>
      <c r="D80" s="29"/>
      <c r="E80" s="29">
        <v>1300</v>
      </c>
      <c r="F80" s="29"/>
      <c r="G80" s="29"/>
      <c r="H80" s="29">
        <v>0</v>
      </c>
      <c r="I80" s="29">
        <v>278385.82</v>
      </c>
      <c r="J80" s="29">
        <v>184042.35</v>
      </c>
      <c r="K80" s="29">
        <v>249530.27</v>
      </c>
      <c r="L80" s="20">
        <f t="shared" si="2"/>
        <v>713258.44000000006</v>
      </c>
    </row>
    <row r="81" spans="1:12" ht="21" customHeight="1" x14ac:dyDescent="0.35">
      <c r="A81" s="19"/>
      <c r="B81" s="37">
        <v>929000</v>
      </c>
      <c r="C81" s="37" t="s">
        <v>29</v>
      </c>
      <c r="D81" s="30">
        <v>650893.15</v>
      </c>
      <c r="E81" s="30"/>
      <c r="F81" s="30">
        <v>51707.6</v>
      </c>
      <c r="G81" s="30"/>
      <c r="H81" s="30">
        <v>0</v>
      </c>
      <c r="I81" s="30">
        <v>-1708.22</v>
      </c>
      <c r="J81" s="30"/>
      <c r="K81" s="30"/>
      <c r="L81" s="20">
        <f t="shared" si="2"/>
        <v>700892.53</v>
      </c>
    </row>
    <row r="82" spans="1:12" ht="21" customHeight="1" x14ac:dyDescent="0.35">
      <c r="A82" s="19"/>
      <c r="B82" s="38">
        <v>930000</v>
      </c>
      <c r="C82" s="38" t="s">
        <v>28</v>
      </c>
      <c r="D82" s="29"/>
      <c r="E82" s="29"/>
      <c r="F82" s="29">
        <v>1479.54</v>
      </c>
      <c r="G82" s="29">
        <v>900</v>
      </c>
      <c r="H82" s="29">
        <v>190299.97</v>
      </c>
      <c r="I82" s="29">
        <v>11434.5</v>
      </c>
      <c r="J82" s="29">
        <v>305701.93</v>
      </c>
      <c r="K82" s="29"/>
      <c r="L82" s="20">
        <f t="shared" si="2"/>
        <v>509815.94</v>
      </c>
    </row>
    <row r="83" spans="1:12" ht="21" customHeight="1" x14ac:dyDescent="0.35">
      <c r="A83" s="19"/>
      <c r="B83" s="37">
        <v>935000</v>
      </c>
      <c r="C83" s="37" t="s">
        <v>27</v>
      </c>
      <c r="D83" s="30">
        <v>57083.16</v>
      </c>
      <c r="E83" s="30"/>
      <c r="F83" s="30">
        <v>13200.6</v>
      </c>
      <c r="G83" s="30"/>
      <c r="H83" s="30">
        <v>0</v>
      </c>
      <c r="I83" s="30">
        <v>10316</v>
      </c>
      <c r="J83" s="30">
        <v>181110.94</v>
      </c>
      <c r="K83" s="30"/>
      <c r="L83" s="20">
        <f t="shared" si="2"/>
        <v>261710.7</v>
      </c>
    </row>
    <row r="84" spans="1:12" ht="21" customHeight="1" x14ac:dyDescent="0.35">
      <c r="A84" s="19"/>
      <c r="B84" s="38">
        <v>937000</v>
      </c>
      <c r="C84" s="38" t="s">
        <v>26</v>
      </c>
      <c r="D84" s="29">
        <v>57275</v>
      </c>
      <c r="E84" s="29"/>
      <c r="F84" s="29">
        <v>9710</v>
      </c>
      <c r="G84" s="29">
        <v>17250</v>
      </c>
      <c r="H84" s="29">
        <v>0</v>
      </c>
      <c r="I84" s="29"/>
      <c r="J84" s="29">
        <v>45849.01</v>
      </c>
      <c r="K84" s="29"/>
      <c r="L84" s="20">
        <f t="shared" si="2"/>
        <v>130084.01000000001</v>
      </c>
    </row>
    <row r="85" spans="1:12" ht="21" customHeight="1" x14ac:dyDescent="0.35">
      <c r="A85" s="19"/>
      <c r="B85" s="37">
        <v>943000</v>
      </c>
      <c r="C85" s="37" t="s">
        <v>25</v>
      </c>
      <c r="D85" s="30">
        <v>77600</v>
      </c>
      <c r="E85" s="30"/>
      <c r="F85" s="30"/>
      <c r="G85" s="30"/>
      <c r="H85" s="30">
        <v>0</v>
      </c>
      <c r="I85" s="30"/>
      <c r="J85" s="30"/>
      <c r="K85" s="30"/>
      <c r="L85" s="20">
        <f t="shared" si="2"/>
        <v>77600</v>
      </c>
    </row>
    <row r="86" spans="1:12" ht="21" customHeight="1" x14ac:dyDescent="0.35">
      <c r="A86" s="19"/>
      <c r="B86" s="38">
        <v>945000</v>
      </c>
      <c r="C86" s="38" t="s">
        <v>24</v>
      </c>
      <c r="D86" s="29">
        <v>61601.32</v>
      </c>
      <c r="E86" s="29"/>
      <c r="F86" s="29">
        <v>26355</v>
      </c>
      <c r="G86" s="29"/>
      <c r="H86" s="29">
        <v>14084.24</v>
      </c>
      <c r="I86" s="29">
        <v>368019.32</v>
      </c>
      <c r="J86" s="29">
        <v>238731.22</v>
      </c>
      <c r="K86" s="29"/>
      <c r="L86" s="20">
        <f t="shared" si="2"/>
        <v>708791.1</v>
      </c>
    </row>
    <row r="87" spans="1:12" ht="21" customHeight="1" x14ac:dyDescent="0.35">
      <c r="A87" s="19"/>
      <c r="B87" s="37">
        <v>946000</v>
      </c>
      <c r="C87" s="37" t="s">
        <v>23</v>
      </c>
      <c r="D87" s="30">
        <v>560693.43999999994</v>
      </c>
      <c r="E87" s="30"/>
      <c r="F87" s="30">
        <v>54937.37</v>
      </c>
      <c r="G87" s="30">
        <v>26363.5</v>
      </c>
      <c r="H87" s="30">
        <v>26000</v>
      </c>
      <c r="I87" s="30">
        <v>712167.41</v>
      </c>
      <c r="J87" s="30">
        <v>625353.99</v>
      </c>
      <c r="K87" s="30"/>
      <c r="L87" s="20">
        <f t="shared" si="2"/>
        <v>2005515.71</v>
      </c>
    </row>
    <row r="88" spans="1:12" ht="21" customHeight="1" x14ac:dyDescent="0.35">
      <c r="A88" s="19"/>
      <c r="B88" s="38">
        <v>950000</v>
      </c>
      <c r="C88" s="38" t="s">
        <v>22</v>
      </c>
      <c r="D88" s="29">
        <v>16200</v>
      </c>
      <c r="E88" s="29"/>
      <c r="F88" s="29"/>
      <c r="G88" s="29"/>
      <c r="H88" s="29">
        <v>0</v>
      </c>
      <c r="I88" s="29"/>
      <c r="J88" s="29"/>
      <c r="K88" s="29"/>
      <c r="L88" s="20">
        <f t="shared" si="2"/>
        <v>16200</v>
      </c>
    </row>
    <row r="89" spans="1:12" ht="21" customHeight="1" x14ac:dyDescent="0.35">
      <c r="A89" s="19"/>
      <c r="B89" s="37">
        <v>952000</v>
      </c>
      <c r="C89" s="37" t="s">
        <v>21</v>
      </c>
      <c r="D89" s="30">
        <v>109250.84</v>
      </c>
      <c r="E89" s="30"/>
      <c r="F89" s="30">
        <v>2000</v>
      </c>
      <c r="G89" s="30"/>
      <c r="H89" s="30">
        <v>0</v>
      </c>
      <c r="I89" s="30"/>
      <c r="J89" s="30"/>
      <c r="K89" s="30"/>
      <c r="L89" s="20">
        <f t="shared" si="2"/>
        <v>111250.84</v>
      </c>
    </row>
    <row r="90" spans="1:12" ht="21" customHeight="1" x14ac:dyDescent="0.35">
      <c r="A90" s="19"/>
      <c r="B90" s="38">
        <v>953000</v>
      </c>
      <c r="C90" s="38" t="s">
        <v>20</v>
      </c>
      <c r="D90" s="29">
        <v>21100</v>
      </c>
      <c r="E90" s="29"/>
      <c r="F90" s="29">
        <v>42299.87</v>
      </c>
      <c r="G90" s="29"/>
      <c r="H90" s="29">
        <v>0</v>
      </c>
      <c r="I90" s="29">
        <v>40861.29</v>
      </c>
      <c r="J90" s="29"/>
      <c r="K90" s="29"/>
      <c r="L90" s="20">
        <f t="shared" si="2"/>
        <v>104261.16</v>
      </c>
    </row>
    <row r="91" spans="1:12" ht="21" customHeight="1" x14ac:dyDescent="0.35">
      <c r="A91" s="19"/>
      <c r="B91" s="37">
        <v>956000</v>
      </c>
      <c r="C91" s="37" t="s">
        <v>19</v>
      </c>
      <c r="D91" s="30">
        <v>19578.73</v>
      </c>
      <c r="E91" s="30"/>
      <c r="F91" s="30">
        <v>2875</v>
      </c>
      <c r="G91" s="30">
        <v>26033</v>
      </c>
      <c r="H91" s="30">
        <v>1500</v>
      </c>
      <c r="I91" s="30"/>
      <c r="J91" s="30"/>
      <c r="K91" s="30"/>
      <c r="L91" s="20">
        <f t="shared" si="2"/>
        <v>49986.729999999996</v>
      </c>
    </row>
    <row r="92" spans="1:12" ht="21" customHeight="1" x14ac:dyDescent="0.35">
      <c r="A92" s="19"/>
      <c r="B92" s="38">
        <v>964000</v>
      </c>
      <c r="C92" s="38" t="s">
        <v>104</v>
      </c>
      <c r="D92" s="29"/>
      <c r="E92" s="29"/>
      <c r="F92" s="29"/>
      <c r="G92" s="29"/>
      <c r="H92" s="29">
        <v>0</v>
      </c>
      <c r="I92" s="29">
        <v>-527.29</v>
      </c>
      <c r="J92" s="29"/>
      <c r="K92" s="29"/>
      <c r="L92" s="20">
        <f t="shared" si="2"/>
        <v>-527.29</v>
      </c>
    </row>
    <row r="93" spans="1:12" ht="21" customHeight="1" x14ac:dyDescent="0.35">
      <c r="A93" s="19"/>
      <c r="B93" s="37">
        <v>969000</v>
      </c>
      <c r="C93" s="37" t="s">
        <v>18</v>
      </c>
      <c r="D93" s="30"/>
      <c r="E93" s="30"/>
      <c r="F93" s="30">
        <v>820.8</v>
      </c>
      <c r="G93" s="30"/>
      <c r="H93" s="30">
        <v>16528.169999999998</v>
      </c>
      <c r="I93" s="30">
        <v>-311.23</v>
      </c>
      <c r="J93" s="30">
        <v>2354.25</v>
      </c>
      <c r="K93" s="30"/>
      <c r="L93" s="20">
        <f t="shared" si="2"/>
        <v>19391.989999999998</v>
      </c>
    </row>
    <row r="94" spans="1:12" ht="21" customHeight="1" x14ac:dyDescent="0.35">
      <c r="A94" s="19"/>
      <c r="B94" s="38">
        <v>971000</v>
      </c>
      <c r="C94" s="38" t="s">
        <v>17</v>
      </c>
      <c r="D94" s="29">
        <v>76650</v>
      </c>
      <c r="E94" s="29"/>
      <c r="F94" s="29">
        <v>6968.75</v>
      </c>
      <c r="G94" s="29">
        <v>1720</v>
      </c>
      <c r="H94" s="29">
        <v>0</v>
      </c>
      <c r="I94" s="29">
        <v>229153.57</v>
      </c>
      <c r="J94" s="29">
        <v>161260.73000000001</v>
      </c>
      <c r="K94" s="29">
        <v>34473.29</v>
      </c>
      <c r="L94" s="20">
        <f t="shared" si="2"/>
        <v>510226.34</v>
      </c>
    </row>
    <row r="95" spans="1:12" ht="21" customHeight="1" x14ac:dyDescent="0.35">
      <c r="A95" s="19"/>
      <c r="B95" s="37">
        <v>972000</v>
      </c>
      <c r="C95" s="37" t="s">
        <v>16</v>
      </c>
      <c r="D95" s="30">
        <v>102750</v>
      </c>
      <c r="E95" s="30"/>
      <c r="F95" s="30">
        <v>3300</v>
      </c>
      <c r="G95" s="30">
        <v>300</v>
      </c>
      <c r="H95" s="30">
        <v>0</v>
      </c>
      <c r="I95" s="30">
        <v>78543.39</v>
      </c>
      <c r="J95" s="30"/>
      <c r="K95" s="30"/>
      <c r="L95" s="20">
        <f t="shared" si="2"/>
        <v>184893.39</v>
      </c>
    </row>
    <row r="96" spans="1:12" ht="21" customHeight="1" x14ac:dyDescent="0.35">
      <c r="A96" s="19"/>
      <c r="B96" s="38">
        <v>973000</v>
      </c>
      <c r="C96" s="38" t="s">
        <v>15</v>
      </c>
      <c r="D96" s="29">
        <v>22060</v>
      </c>
      <c r="E96" s="29"/>
      <c r="F96" s="29">
        <v>13850</v>
      </c>
      <c r="G96" s="29">
        <v>137987.4</v>
      </c>
      <c r="H96" s="29">
        <v>0</v>
      </c>
      <c r="I96" s="29"/>
      <c r="J96" s="29"/>
      <c r="K96" s="29"/>
      <c r="L96" s="20">
        <f t="shared" si="2"/>
        <v>173897.4</v>
      </c>
    </row>
    <row r="97" spans="1:13" ht="21" customHeight="1" x14ac:dyDescent="0.35">
      <c r="A97" s="19"/>
      <c r="B97" s="37">
        <v>974000</v>
      </c>
      <c r="C97" s="37" t="s">
        <v>14</v>
      </c>
      <c r="D97" s="30">
        <v>228000</v>
      </c>
      <c r="E97" s="30"/>
      <c r="F97" s="30">
        <v>1100</v>
      </c>
      <c r="G97" s="30"/>
      <c r="H97" s="30">
        <v>48000</v>
      </c>
      <c r="I97" s="30">
        <v>421160.91</v>
      </c>
      <c r="J97" s="30">
        <v>222286</v>
      </c>
      <c r="K97" s="30"/>
      <c r="L97" s="20">
        <f t="shared" si="2"/>
        <v>920546.90999999992</v>
      </c>
    </row>
    <row r="98" spans="1:13" ht="21" customHeight="1" x14ac:dyDescent="0.35">
      <c r="A98" s="19"/>
      <c r="B98" s="38">
        <v>975000</v>
      </c>
      <c r="C98" s="38" t="s">
        <v>13</v>
      </c>
      <c r="D98" s="29">
        <v>186000</v>
      </c>
      <c r="E98" s="29"/>
      <c r="F98" s="29"/>
      <c r="G98" s="29"/>
      <c r="H98" s="29">
        <v>1775</v>
      </c>
      <c r="I98" s="29">
        <v>75749.210000000006</v>
      </c>
      <c r="J98" s="29"/>
      <c r="K98" s="29"/>
      <c r="L98" s="20">
        <f t="shared" si="2"/>
        <v>263524.21000000002</v>
      </c>
    </row>
    <row r="99" spans="1:13" ht="21" customHeight="1" x14ac:dyDescent="0.35">
      <c r="A99" s="19"/>
      <c r="B99" s="37">
        <v>978000</v>
      </c>
      <c r="C99" s="37" t="s">
        <v>105</v>
      </c>
      <c r="D99" s="30"/>
      <c r="E99" s="30"/>
      <c r="F99" s="30"/>
      <c r="G99" s="30"/>
      <c r="H99" s="30">
        <v>0</v>
      </c>
      <c r="I99" s="30">
        <v>-232.78</v>
      </c>
      <c r="J99" s="30"/>
      <c r="K99" s="30"/>
      <c r="L99" s="20">
        <f t="shared" si="2"/>
        <v>-232.78</v>
      </c>
    </row>
    <row r="100" spans="1:13" ht="21" customHeight="1" x14ac:dyDescent="0.35">
      <c r="A100" s="19"/>
      <c r="B100" s="2"/>
      <c r="C100" s="2"/>
      <c r="D100" s="31">
        <f>SUM(D6:D99)</f>
        <v>10963948.91</v>
      </c>
      <c r="E100" s="31">
        <f t="shared" ref="E100:K100" si="3">SUM(E6:E99)</f>
        <v>390858.19</v>
      </c>
      <c r="F100" s="31">
        <f t="shared" si="3"/>
        <v>1805702.4500000004</v>
      </c>
      <c r="G100" s="31">
        <f t="shared" si="3"/>
        <v>1347263.71</v>
      </c>
      <c r="H100" s="31">
        <f t="shared" si="3"/>
        <v>4595878.5599999996</v>
      </c>
      <c r="I100" s="31">
        <f t="shared" si="3"/>
        <v>19468400.440000005</v>
      </c>
      <c r="J100" s="31">
        <f t="shared" si="3"/>
        <v>14764692.670000002</v>
      </c>
      <c r="K100" s="31">
        <f t="shared" si="3"/>
        <v>16863312.299999997</v>
      </c>
      <c r="L100" s="20"/>
      <c r="M100" s="40"/>
    </row>
    <row r="101" spans="1:13" x14ac:dyDescent="0.35">
      <c r="A101" s="21"/>
      <c r="B101" s="15"/>
      <c r="C101" s="22"/>
      <c r="D101" s="23"/>
      <c r="E101" s="23"/>
      <c r="F101" s="23"/>
      <c r="G101" s="23"/>
      <c r="H101" s="23"/>
      <c r="I101" s="23"/>
      <c r="J101" s="23"/>
      <c r="K101" s="23"/>
      <c r="L101" s="24"/>
    </row>
    <row r="103" spans="1:13" x14ac:dyDescent="0.35">
      <c r="E103" s="32"/>
    </row>
    <row r="104" spans="1:13" ht="4.9000000000000004" customHeight="1" x14ac:dyDescent="0.35">
      <c r="A104" s="5"/>
      <c r="B104" s="6"/>
      <c r="C104" s="7"/>
      <c r="D104" s="7"/>
      <c r="E104" s="7"/>
      <c r="F104" s="7"/>
      <c r="G104" s="7"/>
      <c r="H104" s="7"/>
      <c r="I104" s="7"/>
      <c r="J104" s="7"/>
      <c r="K104" s="25"/>
      <c r="L104" s="33"/>
    </row>
    <row r="105" spans="1:13" x14ac:dyDescent="0.35">
      <c r="A105" s="9"/>
      <c r="B105" s="8" t="s">
        <v>10</v>
      </c>
      <c r="C105" s="10"/>
      <c r="D105" s="10"/>
      <c r="E105" s="10"/>
      <c r="F105" s="10"/>
      <c r="G105" s="10"/>
      <c r="H105" s="10"/>
      <c r="I105" s="10"/>
      <c r="J105" s="10"/>
      <c r="K105" s="26"/>
      <c r="L105" s="34"/>
    </row>
    <row r="106" spans="1:13" ht="21" customHeight="1" x14ac:dyDescent="0.35">
      <c r="A106" s="9"/>
      <c r="B106" s="96"/>
      <c r="C106" s="96"/>
      <c r="D106" s="97" t="s">
        <v>8</v>
      </c>
      <c r="E106" s="97"/>
      <c r="F106" s="97"/>
      <c r="G106" s="97"/>
      <c r="H106" s="97"/>
      <c r="I106" s="97" t="s">
        <v>9</v>
      </c>
      <c r="J106" s="97"/>
      <c r="K106" s="97"/>
      <c r="L106" s="34"/>
    </row>
    <row r="107" spans="1:13" ht="18" customHeight="1" x14ac:dyDescent="0.35">
      <c r="A107" s="9"/>
      <c r="B107" s="90" t="s">
        <v>6</v>
      </c>
      <c r="C107" s="90"/>
      <c r="D107" s="91">
        <v>1580975.33</v>
      </c>
      <c r="E107" s="91"/>
      <c r="F107" s="91"/>
      <c r="G107" s="91"/>
      <c r="H107" s="91"/>
      <c r="I107" s="91">
        <v>953235.24</v>
      </c>
      <c r="J107" s="91"/>
      <c r="K107" s="91"/>
      <c r="L107" s="34"/>
    </row>
    <row r="108" spans="1:13" x14ac:dyDescent="0.35">
      <c r="A108" s="14"/>
      <c r="B108" s="27" t="s">
        <v>99</v>
      </c>
      <c r="C108" s="11"/>
      <c r="D108" s="11"/>
      <c r="E108" s="11"/>
      <c r="F108" s="11"/>
      <c r="G108" s="11"/>
      <c r="H108" s="11"/>
      <c r="I108" s="11"/>
      <c r="J108" s="11"/>
      <c r="K108" s="28"/>
      <c r="L108" s="35"/>
    </row>
  </sheetData>
  <mergeCells count="8">
    <mergeCell ref="B107:C107"/>
    <mergeCell ref="D107:H107"/>
    <mergeCell ref="I107:K107"/>
    <mergeCell ref="D4:H4"/>
    <mergeCell ref="I4:K4"/>
    <mergeCell ref="B106:C106"/>
    <mergeCell ref="D106:H106"/>
    <mergeCell ref="I106:K106"/>
  </mergeCells>
  <pageMargins left="0.7" right="0.7" top="0.75" bottom="0.75" header="0.3" footer="0.3"/>
  <pageSetup paperSize="9" orientation="portrait" r:id="rId1"/>
  <webPublishItems count="1">
    <webPublishItem id="14372" divId="2_3_2_14372" sourceType="range" sourceRef="A3:L108" destinationFile="\\reid\inetpub\gpaqssl\lldades-edicio\indicadors\2021\2_3_2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showGridLines="0" workbookViewId="0">
      <selection activeCell="D1" sqref="D1"/>
    </sheetView>
  </sheetViews>
  <sheetFormatPr defaultRowHeight="14.5" x14ac:dyDescent="0.35"/>
  <cols>
    <col min="1" max="1" width="1.54296875" customWidth="1"/>
    <col min="3" max="3" width="27" customWidth="1"/>
    <col min="4" max="4" width="13.7265625" style="16" bestFit="1" customWidth="1"/>
    <col min="5" max="5" width="12.26953125" style="16" bestFit="1" customWidth="1"/>
    <col min="6" max="6" width="15.26953125" style="16" bestFit="1" customWidth="1"/>
    <col min="7" max="7" width="12.26953125" style="16" bestFit="1" customWidth="1"/>
    <col min="8" max="8" width="14.26953125" style="16" bestFit="1" customWidth="1"/>
    <col min="9" max="9" width="14" style="16" bestFit="1" customWidth="1"/>
    <col min="10" max="11" width="13.7265625" style="16" bestFit="1" customWidth="1"/>
    <col min="12" max="12" width="1.26953125" customWidth="1"/>
  </cols>
  <sheetData>
    <row r="1" spans="1:12" x14ac:dyDescent="0.35">
      <c r="B1" s="8" t="s">
        <v>109</v>
      </c>
    </row>
    <row r="2" spans="1:12" x14ac:dyDescent="0.35">
      <c r="B2" s="3" t="s">
        <v>115</v>
      </c>
    </row>
    <row r="3" spans="1:12" s="1" customFormat="1" ht="5.5" customHeight="1" x14ac:dyDescent="0.35">
      <c r="A3" s="17"/>
      <c r="B3" s="12"/>
      <c r="C3" s="12"/>
      <c r="D3" s="13"/>
      <c r="E3" s="13"/>
      <c r="F3" s="13"/>
      <c r="G3" s="13"/>
      <c r="H3" s="13"/>
      <c r="I3" s="13"/>
      <c r="J3" s="13"/>
      <c r="K3" s="12"/>
      <c r="L3" s="18"/>
    </row>
    <row r="4" spans="1:12" x14ac:dyDescent="0.35">
      <c r="A4" s="19"/>
      <c r="B4" s="39" t="s">
        <v>7</v>
      </c>
      <c r="C4" s="42" t="s">
        <v>95</v>
      </c>
      <c r="D4" s="92" t="s">
        <v>8</v>
      </c>
      <c r="E4" s="92"/>
      <c r="F4" s="92"/>
      <c r="G4" s="92"/>
      <c r="H4" s="92"/>
      <c r="I4" s="93" t="s">
        <v>9</v>
      </c>
      <c r="J4" s="94"/>
      <c r="K4" s="95"/>
      <c r="L4" s="20"/>
    </row>
    <row r="5" spans="1:12" ht="43.5" x14ac:dyDescent="0.35">
      <c r="A5" s="19"/>
      <c r="B5" s="42"/>
      <c r="C5" s="42"/>
      <c r="D5" s="42" t="s">
        <v>3</v>
      </c>
      <c r="E5" s="42" t="s">
        <v>11</v>
      </c>
      <c r="F5" s="42" t="s">
        <v>2</v>
      </c>
      <c r="G5" s="42" t="s">
        <v>1</v>
      </c>
      <c r="H5" s="42" t="s">
        <v>4</v>
      </c>
      <c r="I5" s="42" t="s">
        <v>0</v>
      </c>
      <c r="J5" s="42" t="s">
        <v>5</v>
      </c>
      <c r="K5" s="42" t="s">
        <v>12</v>
      </c>
      <c r="L5" s="20"/>
    </row>
    <row r="6" spans="1:12" ht="21" customHeight="1" x14ac:dyDescent="0.35">
      <c r="A6" s="19"/>
      <c r="B6" s="38">
        <v>12000</v>
      </c>
      <c r="C6" s="38" t="s">
        <v>96</v>
      </c>
      <c r="D6" s="29">
        <v>73334</v>
      </c>
      <c r="E6" s="29"/>
      <c r="F6" s="29"/>
      <c r="G6" s="29"/>
      <c r="H6" s="29">
        <v>0</v>
      </c>
      <c r="I6" s="29"/>
      <c r="J6" s="29"/>
      <c r="K6" s="29"/>
      <c r="L6" s="20"/>
    </row>
    <row r="7" spans="1:12" ht="21" customHeight="1" x14ac:dyDescent="0.35">
      <c r="A7" s="19"/>
      <c r="B7" s="37">
        <v>110000</v>
      </c>
      <c r="C7" s="37" t="s">
        <v>94</v>
      </c>
      <c r="D7" s="30">
        <v>14500</v>
      </c>
      <c r="E7" s="30"/>
      <c r="F7" s="30"/>
      <c r="G7" s="30"/>
      <c r="H7" s="30">
        <v>2085466.5899999999</v>
      </c>
      <c r="I7" s="30"/>
      <c r="J7" s="30">
        <v>325281.96000000002</v>
      </c>
      <c r="K7" s="30"/>
      <c r="L7" s="20"/>
    </row>
    <row r="8" spans="1:12" ht="21" customHeight="1" x14ac:dyDescent="0.35">
      <c r="A8" s="19"/>
      <c r="B8" s="38">
        <v>122000</v>
      </c>
      <c r="C8" s="38" t="s">
        <v>93</v>
      </c>
      <c r="D8" s="29"/>
      <c r="E8" s="29"/>
      <c r="F8" s="29"/>
      <c r="G8" s="29"/>
      <c r="H8" s="29">
        <v>0</v>
      </c>
      <c r="I8" s="29"/>
      <c r="J8" s="29">
        <v>38591.379999999997</v>
      </c>
      <c r="K8" s="29">
        <v>-25535.9</v>
      </c>
      <c r="L8" s="20"/>
    </row>
    <row r="9" spans="1:12" ht="21" customHeight="1" x14ac:dyDescent="0.35">
      <c r="A9" s="19"/>
      <c r="B9" s="37">
        <v>124000</v>
      </c>
      <c r="C9" s="37" t="s">
        <v>92</v>
      </c>
      <c r="D9" s="30"/>
      <c r="E9" s="30"/>
      <c r="F9" s="30"/>
      <c r="G9" s="30"/>
      <c r="H9" s="30">
        <v>5838.25</v>
      </c>
      <c r="I9" s="30">
        <v>4200</v>
      </c>
      <c r="J9" s="30"/>
      <c r="K9" s="30"/>
      <c r="L9" s="20"/>
    </row>
    <row r="10" spans="1:12" ht="21" customHeight="1" x14ac:dyDescent="0.35">
      <c r="A10" s="19"/>
      <c r="B10" s="38">
        <v>145000</v>
      </c>
      <c r="C10" s="38" t="s">
        <v>114</v>
      </c>
      <c r="D10" s="29"/>
      <c r="E10" s="29"/>
      <c r="F10" s="29"/>
      <c r="G10" s="29"/>
      <c r="H10" s="29">
        <v>0</v>
      </c>
      <c r="I10" s="29">
        <v>-18520</v>
      </c>
      <c r="J10" s="29"/>
      <c r="K10" s="29"/>
      <c r="L10" s="20"/>
    </row>
    <row r="11" spans="1:12" ht="21" customHeight="1" x14ac:dyDescent="0.35">
      <c r="A11" s="19"/>
      <c r="B11" s="37">
        <v>150000</v>
      </c>
      <c r="C11" s="37" t="s">
        <v>91</v>
      </c>
      <c r="D11" s="30">
        <v>45733.34</v>
      </c>
      <c r="E11" s="30">
        <v>119944.82</v>
      </c>
      <c r="F11" s="30">
        <v>564889.05000000005</v>
      </c>
      <c r="G11" s="30">
        <v>411297.91</v>
      </c>
      <c r="H11" s="30">
        <v>223192.95</v>
      </c>
      <c r="I11" s="30">
        <v>-1472228.56</v>
      </c>
      <c r="J11" s="30">
        <v>21674.55</v>
      </c>
      <c r="K11" s="30">
        <v>3676904.54</v>
      </c>
      <c r="L11" s="20"/>
    </row>
    <row r="12" spans="1:12" ht="21" customHeight="1" x14ac:dyDescent="0.35">
      <c r="A12" s="19"/>
      <c r="B12" s="38">
        <v>171000</v>
      </c>
      <c r="C12" s="38" t="s">
        <v>113</v>
      </c>
      <c r="D12" s="29"/>
      <c r="E12" s="29"/>
      <c r="F12" s="29">
        <v>186.44</v>
      </c>
      <c r="G12" s="29"/>
      <c r="H12" s="29"/>
      <c r="I12" s="29"/>
      <c r="J12" s="29"/>
      <c r="K12" s="29"/>
      <c r="L12" s="20"/>
    </row>
    <row r="13" spans="1:12" ht="21" customHeight="1" x14ac:dyDescent="0.35">
      <c r="A13" s="19"/>
      <c r="B13" s="37">
        <v>181000</v>
      </c>
      <c r="C13" s="37" t="s">
        <v>90</v>
      </c>
      <c r="D13" s="30">
        <v>10499.3</v>
      </c>
      <c r="E13" s="30"/>
      <c r="F13" s="30"/>
      <c r="G13" s="30"/>
      <c r="H13" s="30">
        <v>0</v>
      </c>
      <c r="I13" s="30"/>
      <c r="J13" s="30">
        <v>52875</v>
      </c>
      <c r="K13" s="30"/>
      <c r="L13" s="20"/>
    </row>
    <row r="14" spans="1:12" ht="21" customHeight="1" x14ac:dyDescent="0.35">
      <c r="A14" s="19"/>
      <c r="B14" s="38">
        <v>200000</v>
      </c>
      <c r="C14" s="38" t="s">
        <v>89</v>
      </c>
      <c r="D14" s="29"/>
      <c r="E14" s="29"/>
      <c r="F14" s="29"/>
      <c r="G14" s="29">
        <v>5110</v>
      </c>
      <c r="H14" s="29">
        <v>0</v>
      </c>
      <c r="I14" s="29"/>
      <c r="J14" s="29"/>
      <c r="K14" s="29"/>
      <c r="L14" s="20"/>
    </row>
    <row r="15" spans="1:12" ht="21" customHeight="1" x14ac:dyDescent="0.35">
      <c r="A15" s="19"/>
      <c r="B15" s="37">
        <v>205000</v>
      </c>
      <c r="C15" s="37" t="s">
        <v>88</v>
      </c>
      <c r="D15" s="30">
        <v>19657</v>
      </c>
      <c r="E15" s="30"/>
      <c r="F15" s="30"/>
      <c r="G15" s="30">
        <v>75736</v>
      </c>
      <c r="H15" s="30">
        <v>25400</v>
      </c>
      <c r="I15" s="30"/>
      <c r="J15" s="30"/>
      <c r="K15" s="30"/>
      <c r="L15" s="20"/>
    </row>
    <row r="16" spans="1:12" ht="21" customHeight="1" x14ac:dyDescent="0.35">
      <c r="A16" s="19"/>
      <c r="B16" s="38">
        <v>210000</v>
      </c>
      <c r="C16" s="38" t="s">
        <v>87</v>
      </c>
      <c r="D16" s="29">
        <v>23823.37</v>
      </c>
      <c r="E16" s="29"/>
      <c r="F16" s="29"/>
      <c r="G16" s="29"/>
      <c r="H16" s="29">
        <v>0</v>
      </c>
      <c r="I16" s="29"/>
      <c r="J16" s="29"/>
      <c r="K16" s="29"/>
      <c r="L16" s="20"/>
    </row>
    <row r="17" spans="1:12" ht="21" customHeight="1" x14ac:dyDescent="0.35">
      <c r="A17" s="19"/>
      <c r="B17" s="37">
        <v>230000</v>
      </c>
      <c r="C17" s="37" t="s">
        <v>86</v>
      </c>
      <c r="D17" s="30"/>
      <c r="E17" s="30">
        <v>3300</v>
      </c>
      <c r="F17" s="30"/>
      <c r="G17" s="30"/>
      <c r="H17" s="30">
        <v>0</v>
      </c>
      <c r="I17" s="30"/>
      <c r="J17" s="30"/>
      <c r="K17" s="30"/>
      <c r="L17" s="20"/>
    </row>
    <row r="18" spans="1:12" ht="21" customHeight="1" x14ac:dyDescent="0.35">
      <c r="A18" s="19"/>
      <c r="B18" s="38">
        <v>240000</v>
      </c>
      <c r="C18" s="38" t="s">
        <v>85</v>
      </c>
      <c r="D18" s="29"/>
      <c r="E18" s="29"/>
      <c r="F18" s="29">
        <v>1710</v>
      </c>
      <c r="G18" s="29"/>
      <c r="H18" s="29">
        <v>-797.65</v>
      </c>
      <c r="I18" s="29"/>
      <c r="J18" s="29"/>
      <c r="K18" s="29"/>
      <c r="L18" s="20"/>
    </row>
    <row r="19" spans="1:12" ht="21" customHeight="1" x14ac:dyDescent="0.35">
      <c r="A19" s="19"/>
      <c r="B19" s="37">
        <v>250000</v>
      </c>
      <c r="C19" s="37" t="s">
        <v>84</v>
      </c>
      <c r="D19" s="30"/>
      <c r="E19" s="30"/>
      <c r="F19" s="30"/>
      <c r="G19" s="30"/>
      <c r="H19" s="30">
        <v>0</v>
      </c>
      <c r="I19" s="30"/>
      <c r="J19" s="30">
        <v>150800</v>
      </c>
      <c r="K19" s="30"/>
      <c r="L19" s="20"/>
    </row>
    <row r="20" spans="1:12" ht="21" customHeight="1" x14ac:dyDescent="0.35">
      <c r="A20" s="19"/>
      <c r="B20" s="38">
        <v>270000</v>
      </c>
      <c r="C20" s="38" t="s">
        <v>83</v>
      </c>
      <c r="D20" s="29"/>
      <c r="E20" s="29"/>
      <c r="F20" s="29">
        <v>27936.83</v>
      </c>
      <c r="G20" s="29">
        <v>275</v>
      </c>
      <c r="H20" s="29">
        <v>0</v>
      </c>
      <c r="I20" s="29"/>
      <c r="J20" s="29">
        <v>10636.9</v>
      </c>
      <c r="K20" s="29"/>
      <c r="L20" s="20"/>
    </row>
    <row r="21" spans="1:12" ht="21" customHeight="1" x14ac:dyDescent="0.35">
      <c r="A21" s="19"/>
      <c r="B21" s="37">
        <v>280000</v>
      </c>
      <c r="C21" s="37" t="s">
        <v>82</v>
      </c>
      <c r="D21" s="30"/>
      <c r="E21" s="30"/>
      <c r="F21" s="30">
        <v>7950</v>
      </c>
      <c r="G21" s="30">
        <v>83512.27</v>
      </c>
      <c r="H21" s="30">
        <v>0</v>
      </c>
      <c r="I21" s="30"/>
      <c r="J21" s="30">
        <v>92342.16</v>
      </c>
      <c r="K21" s="30"/>
      <c r="L21" s="20"/>
    </row>
    <row r="22" spans="1:12" ht="21" customHeight="1" x14ac:dyDescent="0.35">
      <c r="A22" s="19"/>
      <c r="B22" s="38">
        <v>290000</v>
      </c>
      <c r="C22" s="38" t="s">
        <v>81</v>
      </c>
      <c r="D22" s="29">
        <v>46986.84</v>
      </c>
      <c r="E22" s="29"/>
      <c r="F22" s="29">
        <v>4281.5</v>
      </c>
      <c r="G22" s="29">
        <v>32970</v>
      </c>
      <c r="H22" s="29">
        <v>71957</v>
      </c>
      <c r="I22" s="29"/>
      <c r="J22" s="29">
        <v>23620.5</v>
      </c>
      <c r="K22" s="29"/>
      <c r="L22" s="20"/>
    </row>
    <row r="23" spans="1:12" ht="21" customHeight="1" x14ac:dyDescent="0.35">
      <c r="A23" s="19"/>
      <c r="B23" s="37">
        <v>300000</v>
      </c>
      <c r="C23" s="37" t="s">
        <v>80</v>
      </c>
      <c r="D23" s="30">
        <v>21140</v>
      </c>
      <c r="E23" s="30"/>
      <c r="F23" s="30"/>
      <c r="G23" s="30"/>
      <c r="H23" s="30">
        <v>0</v>
      </c>
      <c r="I23" s="30"/>
      <c r="J23" s="30">
        <v>164502.53</v>
      </c>
      <c r="K23" s="30"/>
      <c r="L23" s="20"/>
    </row>
    <row r="24" spans="1:12" ht="21" customHeight="1" x14ac:dyDescent="0.35">
      <c r="A24" s="19"/>
      <c r="B24" s="38">
        <v>310000</v>
      </c>
      <c r="C24" s="38" t="s">
        <v>79</v>
      </c>
      <c r="D24" s="29">
        <v>46737.91</v>
      </c>
      <c r="E24" s="29"/>
      <c r="F24" s="29">
        <v>82960.22</v>
      </c>
      <c r="G24" s="29"/>
      <c r="H24" s="29">
        <v>0</v>
      </c>
      <c r="I24" s="29"/>
      <c r="J24" s="29"/>
      <c r="K24" s="29"/>
      <c r="L24" s="20"/>
    </row>
    <row r="25" spans="1:12" ht="21" customHeight="1" x14ac:dyDescent="0.35">
      <c r="A25" s="19"/>
      <c r="B25" s="37">
        <v>330000</v>
      </c>
      <c r="C25" s="37" t="s">
        <v>78</v>
      </c>
      <c r="D25" s="30"/>
      <c r="E25" s="30"/>
      <c r="F25" s="30"/>
      <c r="G25" s="30">
        <v>2677.5</v>
      </c>
      <c r="H25" s="30">
        <v>25000</v>
      </c>
      <c r="I25" s="30">
        <v>187.2</v>
      </c>
      <c r="J25" s="30"/>
      <c r="K25" s="30"/>
      <c r="L25" s="20"/>
    </row>
    <row r="26" spans="1:12" ht="21" customHeight="1" x14ac:dyDescent="0.35">
      <c r="A26" s="19"/>
      <c r="B26" s="38">
        <v>370000</v>
      </c>
      <c r="C26" s="38" t="s">
        <v>77</v>
      </c>
      <c r="D26" s="29"/>
      <c r="E26" s="29"/>
      <c r="F26" s="29"/>
      <c r="G26" s="29">
        <v>52463.5</v>
      </c>
      <c r="H26" s="29">
        <v>0</v>
      </c>
      <c r="I26" s="29"/>
      <c r="J26" s="29">
        <v>3053</v>
      </c>
      <c r="K26" s="29"/>
      <c r="L26" s="20"/>
    </row>
    <row r="27" spans="1:12" ht="21" customHeight="1" x14ac:dyDescent="0.35">
      <c r="A27" s="19"/>
      <c r="B27" s="37">
        <v>420000</v>
      </c>
      <c r="C27" s="37" t="s">
        <v>76</v>
      </c>
      <c r="D27" s="30">
        <v>89216.5</v>
      </c>
      <c r="E27" s="30"/>
      <c r="F27" s="30">
        <v>72907.34</v>
      </c>
      <c r="G27" s="30"/>
      <c r="H27" s="30">
        <v>1000</v>
      </c>
      <c r="I27" s="30">
        <v>106845.57</v>
      </c>
      <c r="J27" s="30">
        <v>45658.9</v>
      </c>
      <c r="K27" s="30"/>
      <c r="L27" s="20"/>
    </row>
    <row r="28" spans="1:12" ht="21" customHeight="1" x14ac:dyDescent="0.35">
      <c r="A28" s="19"/>
      <c r="B28" s="38">
        <v>440000</v>
      </c>
      <c r="C28" s="38" t="s">
        <v>75</v>
      </c>
      <c r="D28" s="29">
        <v>12062</v>
      </c>
      <c r="E28" s="29"/>
      <c r="F28" s="29"/>
      <c r="G28" s="29"/>
      <c r="H28" s="29">
        <v>0</v>
      </c>
      <c r="I28" s="29">
        <v>97195.91</v>
      </c>
      <c r="J28" s="29">
        <v>7639.02</v>
      </c>
      <c r="K28" s="29"/>
      <c r="L28" s="20"/>
    </row>
    <row r="29" spans="1:12" ht="21" customHeight="1" x14ac:dyDescent="0.35">
      <c r="A29" s="19"/>
      <c r="B29" s="37">
        <v>460000</v>
      </c>
      <c r="C29" s="37" t="s">
        <v>74</v>
      </c>
      <c r="D29" s="30">
        <v>152551.79999999999</v>
      </c>
      <c r="E29" s="30"/>
      <c r="F29" s="30">
        <v>170189.9</v>
      </c>
      <c r="G29" s="30">
        <v>60</v>
      </c>
      <c r="H29" s="30">
        <v>112501.72</v>
      </c>
      <c r="I29" s="30">
        <v>184474.82</v>
      </c>
      <c r="J29" s="30">
        <v>445200.98</v>
      </c>
      <c r="K29" s="30"/>
      <c r="L29" s="20"/>
    </row>
    <row r="30" spans="1:12" ht="21" customHeight="1" x14ac:dyDescent="0.35">
      <c r="A30" s="19"/>
      <c r="B30" s="38">
        <v>470000</v>
      </c>
      <c r="C30" s="38" t="s">
        <v>73</v>
      </c>
      <c r="D30" s="29"/>
      <c r="E30" s="29"/>
      <c r="F30" s="29">
        <v>31452.29</v>
      </c>
      <c r="G30" s="29"/>
      <c r="H30" s="29">
        <v>0</v>
      </c>
      <c r="I30" s="29"/>
      <c r="J30" s="29"/>
      <c r="K30" s="29"/>
      <c r="L30" s="20"/>
    </row>
    <row r="31" spans="1:12" ht="21" customHeight="1" x14ac:dyDescent="0.35">
      <c r="A31" s="19"/>
      <c r="B31" s="37">
        <v>480000</v>
      </c>
      <c r="C31" s="37" t="s">
        <v>72</v>
      </c>
      <c r="D31" s="30"/>
      <c r="E31" s="30"/>
      <c r="F31" s="30">
        <v>-48345.05</v>
      </c>
      <c r="G31" s="30">
        <v>53021.14</v>
      </c>
      <c r="H31" s="30">
        <v>0</v>
      </c>
      <c r="I31" s="30">
        <v>15879.6</v>
      </c>
      <c r="J31" s="30">
        <v>331711.01</v>
      </c>
      <c r="K31" s="30">
        <v>119813.24</v>
      </c>
      <c r="L31" s="20"/>
    </row>
    <row r="32" spans="1:12" ht="21" customHeight="1" x14ac:dyDescent="0.35">
      <c r="A32" s="19"/>
      <c r="B32" s="38">
        <v>581000</v>
      </c>
      <c r="C32" s="38" t="s">
        <v>71</v>
      </c>
      <c r="D32" s="29">
        <v>72401.289999999994</v>
      </c>
      <c r="E32" s="29"/>
      <c r="F32" s="29">
        <v>21468</v>
      </c>
      <c r="G32" s="29"/>
      <c r="H32" s="29">
        <v>0</v>
      </c>
      <c r="I32" s="29"/>
      <c r="J32" s="29"/>
      <c r="K32" s="29"/>
      <c r="L32" s="20"/>
    </row>
    <row r="33" spans="1:12" ht="21" customHeight="1" x14ac:dyDescent="0.35">
      <c r="A33" s="19"/>
      <c r="B33" s="37">
        <v>635000</v>
      </c>
      <c r="C33" s="37" t="s">
        <v>70</v>
      </c>
      <c r="D33" s="30"/>
      <c r="E33" s="30"/>
      <c r="F33" s="30"/>
      <c r="G33" s="30"/>
      <c r="H33" s="30">
        <v>0</v>
      </c>
      <c r="I33" s="30">
        <v>41130.46</v>
      </c>
      <c r="J33" s="30">
        <v>68298.31</v>
      </c>
      <c r="K33" s="30"/>
      <c r="L33" s="20"/>
    </row>
    <row r="34" spans="1:12" ht="21" customHeight="1" x14ac:dyDescent="0.35">
      <c r="A34" s="19"/>
      <c r="B34" s="38">
        <v>650000</v>
      </c>
      <c r="C34" s="38" t="s">
        <v>69</v>
      </c>
      <c r="D34" s="29">
        <v>4000</v>
      </c>
      <c r="E34" s="29"/>
      <c r="F34" s="29"/>
      <c r="G34" s="29"/>
      <c r="H34" s="29">
        <v>24000</v>
      </c>
      <c r="I34" s="29"/>
      <c r="J34" s="29"/>
      <c r="K34" s="29"/>
      <c r="L34" s="20"/>
    </row>
    <row r="35" spans="1:12" ht="21" customHeight="1" x14ac:dyDescent="0.35">
      <c r="A35" s="19"/>
      <c r="B35" s="37">
        <v>662000</v>
      </c>
      <c r="C35" s="37" t="s">
        <v>112</v>
      </c>
      <c r="D35" s="30">
        <v>48000</v>
      </c>
      <c r="E35" s="30"/>
      <c r="F35" s="30"/>
      <c r="G35" s="30"/>
      <c r="H35" s="30">
        <v>0</v>
      </c>
      <c r="I35" s="30"/>
      <c r="J35" s="30"/>
      <c r="K35" s="30"/>
      <c r="L35" s="20"/>
    </row>
    <row r="36" spans="1:12" ht="21" customHeight="1" x14ac:dyDescent="0.35">
      <c r="A36" s="19"/>
      <c r="B36" s="38">
        <v>666000</v>
      </c>
      <c r="C36" s="38" t="s">
        <v>68</v>
      </c>
      <c r="D36" s="29"/>
      <c r="E36" s="29"/>
      <c r="F36" s="29"/>
      <c r="G36" s="29"/>
      <c r="H36" s="29">
        <v>30000</v>
      </c>
      <c r="I36" s="29"/>
      <c r="J36" s="29"/>
      <c r="K36" s="29"/>
      <c r="L36" s="20"/>
    </row>
    <row r="37" spans="1:12" ht="21" customHeight="1" x14ac:dyDescent="0.35">
      <c r="A37" s="19"/>
      <c r="B37" s="37">
        <v>701000</v>
      </c>
      <c r="C37" s="37" t="s">
        <v>67</v>
      </c>
      <c r="D37" s="30">
        <v>527002.48</v>
      </c>
      <c r="E37" s="30"/>
      <c r="F37" s="30">
        <v>3335</v>
      </c>
      <c r="G37" s="30"/>
      <c r="H37" s="30">
        <v>152000</v>
      </c>
      <c r="I37" s="30">
        <v>729471.61</v>
      </c>
      <c r="J37" s="30">
        <v>635338.85</v>
      </c>
      <c r="K37" s="30"/>
      <c r="L37" s="20"/>
    </row>
    <row r="38" spans="1:12" ht="21" customHeight="1" x14ac:dyDescent="0.35">
      <c r="A38" s="19"/>
      <c r="B38" s="38">
        <v>702000</v>
      </c>
      <c r="C38" s="38" t="s">
        <v>97</v>
      </c>
      <c r="D38" s="29">
        <v>342034.95</v>
      </c>
      <c r="E38" s="29"/>
      <c r="F38" s="29">
        <v>120484.32</v>
      </c>
      <c r="G38" s="29">
        <v>12766.54</v>
      </c>
      <c r="H38" s="29">
        <v>26542.04</v>
      </c>
      <c r="I38" s="29">
        <v>445741.14</v>
      </c>
      <c r="J38" s="29">
        <v>621435.54</v>
      </c>
      <c r="K38" s="29"/>
      <c r="L38" s="20"/>
    </row>
    <row r="39" spans="1:12" ht="21" customHeight="1" x14ac:dyDescent="0.35">
      <c r="A39" s="19"/>
      <c r="B39" s="37">
        <v>707000</v>
      </c>
      <c r="C39" s="37" t="s">
        <v>66</v>
      </c>
      <c r="D39" s="30">
        <v>84105.49</v>
      </c>
      <c r="E39" s="30"/>
      <c r="F39" s="30">
        <v>31880</v>
      </c>
      <c r="G39" s="30">
        <v>3735</v>
      </c>
      <c r="H39" s="30">
        <v>41578.400000000001</v>
      </c>
      <c r="I39" s="30">
        <v>562955.85</v>
      </c>
      <c r="J39" s="30">
        <v>174565.18</v>
      </c>
      <c r="K39" s="30">
        <v>336643.35</v>
      </c>
      <c r="L39" s="20"/>
    </row>
    <row r="40" spans="1:12" ht="21" customHeight="1" x14ac:dyDescent="0.35">
      <c r="A40" s="19"/>
      <c r="B40" s="38">
        <v>709000</v>
      </c>
      <c r="C40" s="38" t="s">
        <v>65</v>
      </c>
      <c r="D40" s="29">
        <v>42778</v>
      </c>
      <c r="E40" s="29"/>
      <c r="F40" s="29">
        <v>13910</v>
      </c>
      <c r="G40" s="29">
        <v>800</v>
      </c>
      <c r="H40" s="29">
        <v>0</v>
      </c>
      <c r="I40" s="29">
        <v>80874.19</v>
      </c>
      <c r="J40" s="29">
        <v>24034.1</v>
      </c>
      <c r="K40" s="29"/>
      <c r="L40" s="20"/>
    </row>
    <row r="41" spans="1:12" ht="21" customHeight="1" x14ac:dyDescent="0.35">
      <c r="A41" s="19"/>
      <c r="B41" s="37">
        <v>710000</v>
      </c>
      <c r="C41" s="37" t="s">
        <v>64</v>
      </c>
      <c r="D41" s="30">
        <v>198144</v>
      </c>
      <c r="E41" s="30"/>
      <c r="F41" s="30">
        <v>66943.25</v>
      </c>
      <c r="G41" s="30"/>
      <c r="H41" s="30">
        <v>67928.150000000009</v>
      </c>
      <c r="I41" s="30">
        <v>482570.96</v>
      </c>
      <c r="J41" s="30">
        <v>790104.62</v>
      </c>
      <c r="K41" s="30">
        <v>121038.75</v>
      </c>
      <c r="L41" s="20"/>
    </row>
    <row r="42" spans="1:12" ht="21" customHeight="1" x14ac:dyDescent="0.35">
      <c r="A42" s="19"/>
      <c r="B42" s="38">
        <v>710560</v>
      </c>
      <c r="C42" s="38" t="s">
        <v>63</v>
      </c>
      <c r="D42" s="29">
        <v>7500</v>
      </c>
      <c r="E42" s="29"/>
      <c r="F42" s="29"/>
      <c r="G42" s="29"/>
      <c r="H42" s="29">
        <v>0</v>
      </c>
      <c r="I42" s="29"/>
      <c r="J42" s="29"/>
      <c r="K42" s="29"/>
      <c r="L42" s="20"/>
    </row>
    <row r="43" spans="1:12" ht="21" customHeight="1" x14ac:dyDescent="0.35">
      <c r="A43" s="19"/>
      <c r="B43" s="37">
        <v>712000</v>
      </c>
      <c r="C43" s="37" t="s">
        <v>62</v>
      </c>
      <c r="D43" s="30">
        <v>3747.8</v>
      </c>
      <c r="E43" s="30"/>
      <c r="F43" s="30">
        <v>18141.8</v>
      </c>
      <c r="G43" s="30">
        <v>7087.5</v>
      </c>
      <c r="H43" s="30">
        <v>146613</v>
      </c>
      <c r="I43" s="30">
        <v>166605.34</v>
      </c>
      <c r="J43" s="30">
        <v>16962.5</v>
      </c>
      <c r="K43" s="30"/>
      <c r="L43" s="20"/>
    </row>
    <row r="44" spans="1:12" ht="21" customHeight="1" x14ac:dyDescent="0.35">
      <c r="A44" s="19"/>
      <c r="B44" s="38">
        <v>713000</v>
      </c>
      <c r="C44" s="38" t="s">
        <v>61</v>
      </c>
      <c r="D44" s="29">
        <v>412621.87</v>
      </c>
      <c r="E44" s="29"/>
      <c r="F44" s="29">
        <v>43403.75</v>
      </c>
      <c r="G44" s="29">
        <v>36000</v>
      </c>
      <c r="H44" s="29">
        <v>54738.69</v>
      </c>
      <c r="I44" s="29">
        <v>637698.98</v>
      </c>
      <c r="J44" s="29">
        <v>1798798.54</v>
      </c>
      <c r="K44" s="29">
        <v>649839.06999999995</v>
      </c>
      <c r="L44" s="20"/>
    </row>
    <row r="45" spans="1:12" ht="21" customHeight="1" x14ac:dyDescent="0.35">
      <c r="A45" s="19"/>
      <c r="B45" s="37">
        <v>715000</v>
      </c>
      <c r="C45" s="37" t="s">
        <v>60</v>
      </c>
      <c r="D45" s="30">
        <v>48011.63</v>
      </c>
      <c r="E45" s="30"/>
      <c r="F45" s="30">
        <v>3750</v>
      </c>
      <c r="G45" s="30">
        <v>42280</v>
      </c>
      <c r="H45" s="30">
        <v>1.56</v>
      </c>
      <c r="I45" s="30">
        <v>81235.850000000006</v>
      </c>
      <c r="J45" s="30">
        <v>132765.51999999999</v>
      </c>
      <c r="K45" s="30"/>
      <c r="L45" s="20"/>
    </row>
    <row r="46" spans="1:12" ht="21" customHeight="1" x14ac:dyDescent="0.35">
      <c r="A46" s="19"/>
      <c r="B46" s="38">
        <v>717000</v>
      </c>
      <c r="C46" s="38" t="s">
        <v>98</v>
      </c>
      <c r="D46" s="29"/>
      <c r="E46" s="29"/>
      <c r="F46" s="29">
        <v>5475</v>
      </c>
      <c r="G46" s="29"/>
      <c r="H46" s="29">
        <v>0</v>
      </c>
      <c r="I46" s="29">
        <v>107448</v>
      </c>
      <c r="J46" s="29"/>
      <c r="K46" s="29"/>
      <c r="L46" s="20"/>
    </row>
    <row r="47" spans="1:12" ht="21" customHeight="1" x14ac:dyDescent="0.35">
      <c r="A47" s="19"/>
      <c r="B47" s="37">
        <v>723000</v>
      </c>
      <c r="C47" s="37" t="s">
        <v>59</v>
      </c>
      <c r="D47" s="30">
        <v>305764.88</v>
      </c>
      <c r="E47" s="30">
        <v>654.63</v>
      </c>
      <c r="F47" s="30">
        <v>22321.48</v>
      </c>
      <c r="G47" s="30">
        <v>3800</v>
      </c>
      <c r="H47" s="30">
        <v>74569.279999999999</v>
      </c>
      <c r="I47" s="30">
        <v>211746.01</v>
      </c>
      <c r="J47" s="30">
        <v>1903468.64</v>
      </c>
      <c r="K47" s="30"/>
      <c r="L47" s="20"/>
    </row>
    <row r="48" spans="1:12" ht="21" customHeight="1" x14ac:dyDescent="0.35">
      <c r="A48" s="19"/>
      <c r="B48" s="38">
        <v>724000</v>
      </c>
      <c r="C48" s="38" t="s">
        <v>58</v>
      </c>
      <c r="D48" s="29">
        <v>51000</v>
      </c>
      <c r="E48" s="29"/>
      <c r="F48" s="29">
        <v>26825.06</v>
      </c>
      <c r="G48" s="29">
        <v>13730</v>
      </c>
      <c r="H48" s="29">
        <v>0</v>
      </c>
      <c r="I48" s="29">
        <v>83113.7</v>
      </c>
      <c r="J48" s="29">
        <v>34838.33</v>
      </c>
      <c r="K48" s="29"/>
      <c r="L48" s="20"/>
    </row>
    <row r="49" spans="1:12" ht="30" customHeight="1" x14ac:dyDescent="0.35">
      <c r="A49" s="19"/>
      <c r="B49" s="37">
        <v>728000</v>
      </c>
      <c r="C49" s="37" t="s">
        <v>111</v>
      </c>
      <c r="D49" s="30"/>
      <c r="E49" s="30"/>
      <c r="F49" s="30"/>
      <c r="G49" s="30"/>
      <c r="H49" s="30">
        <v>66000</v>
      </c>
      <c r="I49" s="30"/>
      <c r="J49" s="30"/>
      <c r="K49" s="30"/>
      <c r="L49" s="20"/>
    </row>
    <row r="50" spans="1:12" ht="21" customHeight="1" x14ac:dyDescent="0.35">
      <c r="A50" s="19"/>
      <c r="B50" s="38">
        <v>729000</v>
      </c>
      <c r="C50" s="38" t="s">
        <v>57</v>
      </c>
      <c r="D50" s="29">
        <v>9000</v>
      </c>
      <c r="E50" s="29"/>
      <c r="F50" s="29">
        <v>22130</v>
      </c>
      <c r="G50" s="29">
        <v>1000</v>
      </c>
      <c r="H50" s="29">
        <v>471.12</v>
      </c>
      <c r="I50" s="29">
        <v>26513.49</v>
      </c>
      <c r="J50" s="29">
        <v>6880.24</v>
      </c>
      <c r="K50" s="29"/>
      <c r="L50" s="20"/>
    </row>
    <row r="51" spans="1:12" ht="21" customHeight="1" x14ac:dyDescent="0.35">
      <c r="A51" s="19"/>
      <c r="B51" s="37">
        <v>731000</v>
      </c>
      <c r="C51" s="37" t="s">
        <v>56</v>
      </c>
      <c r="D51" s="30">
        <v>43191.21</v>
      </c>
      <c r="E51" s="30"/>
      <c r="F51" s="30">
        <v>20186.060000000001</v>
      </c>
      <c r="G51" s="30">
        <v>15557</v>
      </c>
      <c r="H51" s="30">
        <v>1742</v>
      </c>
      <c r="I51" s="30"/>
      <c r="J51" s="30"/>
      <c r="K51" s="30"/>
      <c r="L51" s="20"/>
    </row>
    <row r="52" spans="1:12" ht="21" customHeight="1" x14ac:dyDescent="0.35">
      <c r="A52" s="19"/>
      <c r="B52" s="38">
        <v>732000</v>
      </c>
      <c r="C52" s="38" t="s">
        <v>55</v>
      </c>
      <c r="D52" s="29">
        <v>21000</v>
      </c>
      <c r="E52" s="29"/>
      <c r="F52" s="29"/>
      <c r="G52" s="29">
        <v>12625</v>
      </c>
      <c r="H52" s="29">
        <v>0</v>
      </c>
      <c r="I52" s="29">
        <v>-16906.41</v>
      </c>
      <c r="J52" s="29">
        <v>16264</v>
      </c>
      <c r="K52" s="29"/>
      <c r="L52" s="20"/>
    </row>
    <row r="53" spans="1:12" ht="21" customHeight="1" x14ac:dyDescent="0.35">
      <c r="A53" s="19"/>
      <c r="B53" s="37">
        <v>735000</v>
      </c>
      <c r="C53" s="37" t="s">
        <v>54</v>
      </c>
      <c r="D53" s="30">
        <v>52330.5</v>
      </c>
      <c r="E53" s="30"/>
      <c r="F53" s="30">
        <v>4460.9399999999996</v>
      </c>
      <c r="G53" s="30">
        <v>35190.660000000003</v>
      </c>
      <c r="H53" s="30">
        <v>82500</v>
      </c>
      <c r="I53" s="30">
        <v>15001.8</v>
      </c>
      <c r="J53" s="30"/>
      <c r="K53" s="30"/>
      <c r="L53" s="20"/>
    </row>
    <row r="54" spans="1:12" ht="21" customHeight="1" x14ac:dyDescent="0.35">
      <c r="A54" s="19"/>
      <c r="B54" s="38">
        <v>737000</v>
      </c>
      <c r="C54" s="38" t="s">
        <v>53</v>
      </c>
      <c r="D54" s="29">
        <v>65256</v>
      </c>
      <c r="E54" s="29"/>
      <c r="F54" s="29">
        <v>17435</v>
      </c>
      <c r="G54" s="29"/>
      <c r="H54" s="29">
        <v>0</v>
      </c>
      <c r="I54" s="29">
        <v>15815.23</v>
      </c>
      <c r="J54" s="29"/>
      <c r="K54" s="29"/>
      <c r="L54" s="20"/>
    </row>
    <row r="55" spans="1:12" ht="21" customHeight="1" x14ac:dyDescent="0.35">
      <c r="A55" s="19"/>
      <c r="B55" s="37">
        <v>739000</v>
      </c>
      <c r="C55" s="37" t="s">
        <v>52</v>
      </c>
      <c r="D55" s="30">
        <v>681575.48</v>
      </c>
      <c r="E55" s="30">
        <v>49599.54</v>
      </c>
      <c r="F55" s="30">
        <v>127871.87</v>
      </c>
      <c r="G55" s="30">
        <v>3988.71</v>
      </c>
      <c r="H55" s="30">
        <v>94825.1</v>
      </c>
      <c r="I55" s="30">
        <v>1291867.06</v>
      </c>
      <c r="J55" s="30">
        <v>264170.02</v>
      </c>
      <c r="K55" s="30">
        <v>-55893.54</v>
      </c>
      <c r="L55" s="20"/>
    </row>
    <row r="56" spans="1:12" ht="21" customHeight="1" x14ac:dyDescent="0.35">
      <c r="A56" s="19"/>
      <c r="B56" s="38">
        <v>740000</v>
      </c>
      <c r="C56" s="38" t="s">
        <v>51</v>
      </c>
      <c r="D56" s="29">
        <v>96103.71</v>
      </c>
      <c r="E56" s="29"/>
      <c r="F56" s="29">
        <v>16424.669999999998</v>
      </c>
      <c r="G56" s="29">
        <v>17190</v>
      </c>
      <c r="H56" s="29">
        <v>26390.69</v>
      </c>
      <c r="I56" s="29">
        <v>27126</v>
      </c>
      <c r="J56" s="29"/>
      <c r="K56" s="29"/>
      <c r="L56" s="20"/>
    </row>
    <row r="57" spans="1:12" ht="21" customHeight="1" x14ac:dyDescent="0.35">
      <c r="A57" s="19"/>
      <c r="B57" s="37">
        <v>742000</v>
      </c>
      <c r="C57" s="37" t="s">
        <v>50</v>
      </c>
      <c r="D57" s="30">
        <v>8060.94</v>
      </c>
      <c r="E57" s="30"/>
      <c r="F57" s="30">
        <v>949.81</v>
      </c>
      <c r="G57" s="30">
        <v>21410</v>
      </c>
      <c r="H57" s="30">
        <v>4000</v>
      </c>
      <c r="I57" s="30"/>
      <c r="J57" s="30">
        <v>28547</v>
      </c>
      <c r="K57" s="30"/>
      <c r="L57" s="20"/>
    </row>
    <row r="58" spans="1:12" ht="21" customHeight="1" x14ac:dyDescent="0.35">
      <c r="A58" s="19"/>
      <c r="B58" s="38">
        <v>744000</v>
      </c>
      <c r="C58" s="38" t="s">
        <v>49</v>
      </c>
      <c r="D58" s="29">
        <v>257750</v>
      </c>
      <c r="E58" s="29"/>
      <c r="F58" s="29">
        <v>56378</v>
      </c>
      <c r="G58" s="29">
        <v>3540</v>
      </c>
      <c r="H58" s="29">
        <v>0</v>
      </c>
      <c r="I58" s="29">
        <v>246251.94</v>
      </c>
      <c r="J58" s="29">
        <v>373024.3</v>
      </c>
      <c r="K58" s="29">
        <v>122280.03</v>
      </c>
      <c r="L58" s="20"/>
    </row>
    <row r="59" spans="1:12" ht="21" customHeight="1" x14ac:dyDescent="0.35">
      <c r="A59" s="19"/>
      <c r="B59" s="37">
        <v>745000</v>
      </c>
      <c r="C59" s="37" t="s">
        <v>48</v>
      </c>
      <c r="D59" s="30">
        <v>88046.68</v>
      </c>
      <c r="E59" s="30"/>
      <c r="F59" s="30">
        <v>36010</v>
      </c>
      <c r="G59" s="30">
        <v>32303.55</v>
      </c>
      <c r="H59" s="30">
        <v>0</v>
      </c>
      <c r="I59" s="30">
        <v>241059.63</v>
      </c>
      <c r="J59" s="30">
        <v>68923.429999999993</v>
      </c>
      <c r="K59" s="30"/>
      <c r="L59" s="20"/>
    </row>
    <row r="60" spans="1:12" ht="21" customHeight="1" x14ac:dyDescent="0.35">
      <c r="A60" s="19"/>
      <c r="B60" s="38">
        <v>747000</v>
      </c>
      <c r="C60" s="38" t="s">
        <v>47</v>
      </c>
      <c r="D60" s="29">
        <v>65000</v>
      </c>
      <c r="E60" s="29"/>
      <c r="F60" s="29">
        <v>11900</v>
      </c>
      <c r="G60" s="29">
        <v>-1700</v>
      </c>
      <c r="H60" s="29">
        <v>0</v>
      </c>
      <c r="I60" s="29">
        <v>109863.79</v>
      </c>
      <c r="J60" s="29">
        <v>257362.62</v>
      </c>
      <c r="K60" s="29">
        <v>715017.33</v>
      </c>
      <c r="L60" s="20"/>
    </row>
    <row r="61" spans="1:12" ht="21" customHeight="1" x14ac:dyDescent="0.35">
      <c r="A61" s="19"/>
      <c r="B61" s="37">
        <v>748000</v>
      </c>
      <c r="C61" s="37" t="s">
        <v>46</v>
      </c>
      <c r="D61" s="30">
        <v>756210.35</v>
      </c>
      <c r="E61" s="30">
        <v>462.52</v>
      </c>
      <c r="F61" s="30">
        <v>15938.28</v>
      </c>
      <c r="G61" s="30"/>
      <c r="H61" s="30">
        <v>214264.82</v>
      </c>
      <c r="I61" s="30">
        <v>500840.79</v>
      </c>
      <c r="J61" s="30">
        <v>496298.07</v>
      </c>
      <c r="K61" s="30">
        <v>127211.32</v>
      </c>
      <c r="L61" s="20"/>
    </row>
    <row r="62" spans="1:12" ht="21" customHeight="1" x14ac:dyDescent="0.35">
      <c r="A62" s="19"/>
      <c r="B62" s="38">
        <v>749000</v>
      </c>
      <c r="C62" s="38" t="s">
        <v>45</v>
      </c>
      <c r="D62" s="29">
        <v>263933</v>
      </c>
      <c r="E62" s="29"/>
      <c r="F62" s="29">
        <v>2500</v>
      </c>
      <c r="G62" s="29">
        <v>2000</v>
      </c>
      <c r="H62" s="29">
        <v>131996.76</v>
      </c>
      <c r="I62" s="29">
        <v>348762.1</v>
      </c>
      <c r="J62" s="29">
        <v>185415.64</v>
      </c>
      <c r="K62" s="29"/>
      <c r="L62" s="20"/>
    </row>
    <row r="63" spans="1:12" ht="21" customHeight="1" x14ac:dyDescent="0.35">
      <c r="A63" s="19"/>
      <c r="B63" s="37">
        <v>750000</v>
      </c>
      <c r="C63" s="37" t="s">
        <v>44</v>
      </c>
      <c r="D63" s="30">
        <v>154913.69</v>
      </c>
      <c r="E63" s="30"/>
      <c r="F63" s="30">
        <v>37133.56</v>
      </c>
      <c r="G63" s="30">
        <v>10415</v>
      </c>
      <c r="H63" s="30">
        <v>500</v>
      </c>
      <c r="I63" s="30">
        <v>125540.43</v>
      </c>
      <c r="J63" s="30">
        <v>10913</v>
      </c>
      <c r="K63" s="30"/>
      <c r="L63" s="20"/>
    </row>
    <row r="64" spans="1:12" ht="21" customHeight="1" x14ac:dyDescent="0.35">
      <c r="A64" s="19"/>
      <c r="B64" s="38">
        <v>751000</v>
      </c>
      <c r="C64" s="38" t="s">
        <v>43</v>
      </c>
      <c r="D64" s="29">
        <v>1047007.86</v>
      </c>
      <c r="E64" s="29"/>
      <c r="F64" s="29">
        <v>109143.62</v>
      </c>
      <c r="G64" s="29">
        <v>5571.26</v>
      </c>
      <c r="H64" s="29">
        <v>103794.87999999999</v>
      </c>
      <c r="I64" s="29">
        <v>666431.97</v>
      </c>
      <c r="J64" s="29">
        <v>649682.77</v>
      </c>
      <c r="K64" s="29"/>
      <c r="L64" s="20"/>
    </row>
    <row r="65" spans="1:12" ht="21" customHeight="1" x14ac:dyDescent="0.35">
      <c r="A65" s="19"/>
      <c r="B65" s="37">
        <v>752000</v>
      </c>
      <c r="C65" s="37" t="s">
        <v>42</v>
      </c>
      <c r="D65" s="30">
        <v>25598.92</v>
      </c>
      <c r="E65" s="30"/>
      <c r="F65" s="30">
        <v>9740.1299999999992</v>
      </c>
      <c r="G65" s="30">
        <v>8320.5</v>
      </c>
      <c r="H65" s="30">
        <v>0</v>
      </c>
      <c r="I65" s="30"/>
      <c r="J65" s="30"/>
      <c r="K65" s="30"/>
      <c r="L65" s="20"/>
    </row>
    <row r="66" spans="1:12" ht="21" customHeight="1" x14ac:dyDescent="0.35">
      <c r="A66" s="19"/>
      <c r="B66" s="38">
        <v>753000</v>
      </c>
      <c r="C66" s="38" t="s">
        <v>41</v>
      </c>
      <c r="D66" s="29">
        <v>228555.3</v>
      </c>
      <c r="E66" s="29"/>
      <c r="F66" s="29">
        <v>24207.63</v>
      </c>
      <c r="G66" s="29">
        <v>7484.5</v>
      </c>
      <c r="H66" s="29">
        <v>128.63</v>
      </c>
      <c r="I66" s="29">
        <v>37901.120000000003</v>
      </c>
      <c r="J66" s="29">
        <v>71621.399999999994</v>
      </c>
      <c r="K66" s="29"/>
      <c r="L66" s="20"/>
    </row>
    <row r="67" spans="1:12" ht="21" customHeight="1" x14ac:dyDescent="0.35">
      <c r="A67" s="19"/>
      <c r="B67" s="37">
        <v>756000</v>
      </c>
      <c r="C67" s="37" t="s">
        <v>40</v>
      </c>
      <c r="D67" s="30">
        <v>4000</v>
      </c>
      <c r="E67" s="30"/>
      <c r="F67" s="30">
        <v>1387.5</v>
      </c>
      <c r="G67" s="30">
        <v>480</v>
      </c>
      <c r="H67" s="30">
        <v>0</v>
      </c>
      <c r="I67" s="30">
        <v>24262.41</v>
      </c>
      <c r="J67" s="30">
        <v>38461.599999999999</v>
      </c>
      <c r="K67" s="30"/>
      <c r="L67" s="20"/>
    </row>
    <row r="68" spans="1:12" ht="21" customHeight="1" x14ac:dyDescent="0.35">
      <c r="A68" s="19"/>
      <c r="B68" s="38">
        <v>758000</v>
      </c>
      <c r="C68" s="38" t="s">
        <v>39</v>
      </c>
      <c r="D68" s="29">
        <v>94630</v>
      </c>
      <c r="E68" s="29">
        <v>1270.1500000000001</v>
      </c>
      <c r="F68" s="29">
        <v>13376.69</v>
      </c>
      <c r="G68" s="29">
        <v>9155.36</v>
      </c>
      <c r="H68" s="29">
        <v>0</v>
      </c>
      <c r="I68" s="29">
        <v>52195.01</v>
      </c>
      <c r="J68" s="29">
        <v>13036.14</v>
      </c>
      <c r="K68" s="29"/>
      <c r="L68" s="20"/>
    </row>
    <row r="69" spans="1:12" ht="21" customHeight="1" x14ac:dyDescent="0.35">
      <c r="A69" s="19"/>
      <c r="B69" s="37">
        <v>894000</v>
      </c>
      <c r="C69" s="37" t="s">
        <v>38</v>
      </c>
      <c r="D69" s="30">
        <v>511246.35</v>
      </c>
      <c r="E69" s="30"/>
      <c r="F69" s="30"/>
      <c r="G69" s="30">
        <v>1200</v>
      </c>
      <c r="H69" s="30">
        <v>0</v>
      </c>
      <c r="I69" s="30"/>
      <c r="J69" s="30">
        <v>125062.5</v>
      </c>
      <c r="K69" s="30"/>
      <c r="L69" s="20"/>
    </row>
    <row r="70" spans="1:12" ht="21" customHeight="1" x14ac:dyDescent="0.35">
      <c r="A70" s="19"/>
      <c r="B70" s="38">
        <v>909000</v>
      </c>
      <c r="C70" s="38" t="s">
        <v>37</v>
      </c>
      <c r="D70" s="29">
        <v>429529.88</v>
      </c>
      <c r="E70" s="29">
        <v>30983.31</v>
      </c>
      <c r="F70" s="29">
        <v>16514.240000000002</v>
      </c>
      <c r="G70" s="29">
        <v>5320</v>
      </c>
      <c r="H70" s="29">
        <v>110909.63</v>
      </c>
      <c r="I70" s="29">
        <v>298057.25</v>
      </c>
      <c r="J70" s="29">
        <v>576836.06999999995</v>
      </c>
      <c r="K70" s="29">
        <v>168918.74</v>
      </c>
      <c r="L70" s="20"/>
    </row>
    <row r="71" spans="1:12" ht="21" customHeight="1" x14ac:dyDescent="0.35">
      <c r="A71" s="19"/>
      <c r="B71" s="37">
        <v>910000</v>
      </c>
      <c r="C71" s="37" t="s">
        <v>36</v>
      </c>
      <c r="D71" s="30"/>
      <c r="E71" s="30"/>
      <c r="F71" s="30">
        <v>16373.6</v>
      </c>
      <c r="G71" s="30"/>
      <c r="H71" s="30">
        <v>0</v>
      </c>
      <c r="I71" s="30"/>
      <c r="J71" s="30"/>
      <c r="K71" s="30"/>
      <c r="L71" s="20"/>
    </row>
    <row r="72" spans="1:12" ht="21" customHeight="1" x14ac:dyDescent="0.35">
      <c r="A72" s="19"/>
      <c r="B72" s="38">
        <v>914000</v>
      </c>
      <c r="C72" s="38" t="s">
        <v>35</v>
      </c>
      <c r="D72" s="29">
        <v>28600</v>
      </c>
      <c r="E72" s="29"/>
      <c r="F72" s="29">
        <v>11510</v>
      </c>
      <c r="G72" s="29"/>
      <c r="H72" s="29">
        <v>0</v>
      </c>
      <c r="I72" s="29">
        <v>77130.740000000005</v>
      </c>
      <c r="J72" s="29"/>
      <c r="K72" s="29"/>
      <c r="L72" s="20"/>
    </row>
    <row r="73" spans="1:12" ht="21" customHeight="1" x14ac:dyDescent="0.35">
      <c r="A73" s="19"/>
      <c r="B73" s="37">
        <v>915000</v>
      </c>
      <c r="C73" s="37" t="s">
        <v>34</v>
      </c>
      <c r="D73" s="30">
        <v>187934.49</v>
      </c>
      <c r="E73" s="30"/>
      <c r="F73" s="30">
        <v>4440</v>
      </c>
      <c r="G73" s="30"/>
      <c r="H73" s="30">
        <v>31842.240000000002</v>
      </c>
      <c r="I73" s="30">
        <v>619439.68999999994</v>
      </c>
      <c r="J73" s="30">
        <v>410662.82</v>
      </c>
      <c r="K73" s="30">
        <v>60041.03</v>
      </c>
      <c r="L73" s="20"/>
    </row>
    <row r="74" spans="1:12" ht="21" customHeight="1" x14ac:dyDescent="0.35">
      <c r="A74" s="19"/>
      <c r="B74" s="38">
        <v>918000</v>
      </c>
      <c r="C74" s="38" t="s">
        <v>33</v>
      </c>
      <c r="D74" s="29">
        <v>82332.3</v>
      </c>
      <c r="E74" s="29"/>
      <c r="F74" s="29">
        <v>38407.01</v>
      </c>
      <c r="G74" s="29">
        <v>7200</v>
      </c>
      <c r="H74" s="29">
        <v>5110</v>
      </c>
      <c r="I74" s="29">
        <v>407558.2</v>
      </c>
      <c r="J74" s="29">
        <v>12500</v>
      </c>
      <c r="K74" s="29"/>
      <c r="L74" s="20"/>
    </row>
    <row r="75" spans="1:12" ht="21" customHeight="1" x14ac:dyDescent="0.35">
      <c r="A75" s="19"/>
      <c r="B75" s="37">
        <v>922000</v>
      </c>
      <c r="C75" s="37" t="s">
        <v>32</v>
      </c>
      <c r="D75" s="30">
        <v>168985</v>
      </c>
      <c r="E75" s="30">
        <v>115654.72</v>
      </c>
      <c r="F75" s="30">
        <v>9105</v>
      </c>
      <c r="G75" s="30">
        <v>1950</v>
      </c>
      <c r="H75" s="30">
        <v>8500</v>
      </c>
      <c r="I75" s="30">
        <v>541791.88</v>
      </c>
      <c r="J75" s="30">
        <v>620639.17000000004</v>
      </c>
      <c r="K75" s="30"/>
      <c r="L75" s="20"/>
    </row>
    <row r="76" spans="1:12" ht="21" customHeight="1" x14ac:dyDescent="0.35">
      <c r="A76" s="19"/>
      <c r="B76" s="38">
        <v>927000</v>
      </c>
      <c r="C76" s="38" t="s">
        <v>31</v>
      </c>
      <c r="D76" s="29"/>
      <c r="E76" s="29">
        <v>14000</v>
      </c>
      <c r="F76" s="29"/>
      <c r="G76" s="29"/>
      <c r="H76" s="29">
        <v>0</v>
      </c>
      <c r="I76" s="29"/>
      <c r="J76" s="29"/>
      <c r="K76" s="29"/>
      <c r="L76" s="20"/>
    </row>
    <row r="77" spans="1:12" ht="21" customHeight="1" x14ac:dyDescent="0.35">
      <c r="A77" s="19"/>
      <c r="B77" s="37">
        <v>928000</v>
      </c>
      <c r="C77" s="37" t="s">
        <v>30</v>
      </c>
      <c r="D77" s="30">
        <v>7500</v>
      </c>
      <c r="E77" s="30">
        <v>1300</v>
      </c>
      <c r="F77" s="30"/>
      <c r="G77" s="30"/>
      <c r="H77" s="30">
        <v>0</v>
      </c>
      <c r="I77" s="30">
        <v>508367.7</v>
      </c>
      <c r="J77" s="30">
        <v>405302.69</v>
      </c>
      <c r="K77" s="30">
        <v>158830.12</v>
      </c>
      <c r="L77" s="20"/>
    </row>
    <row r="78" spans="1:12" ht="21" customHeight="1" x14ac:dyDescent="0.35">
      <c r="A78" s="19"/>
      <c r="B78" s="38">
        <v>929000</v>
      </c>
      <c r="C78" s="38" t="s">
        <v>29</v>
      </c>
      <c r="D78" s="29">
        <v>670567.93000000005</v>
      </c>
      <c r="E78" s="29"/>
      <c r="F78" s="29">
        <v>16808</v>
      </c>
      <c r="G78" s="29"/>
      <c r="H78" s="29">
        <v>0</v>
      </c>
      <c r="I78" s="29">
        <v>125680.23</v>
      </c>
      <c r="J78" s="29"/>
      <c r="K78" s="29"/>
      <c r="L78" s="20"/>
    </row>
    <row r="79" spans="1:12" ht="21" customHeight="1" x14ac:dyDescent="0.35">
      <c r="A79" s="19"/>
      <c r="B79" s="37">
        <v>930000</v>
      </c>
      <c r="C79" s="37" t="s">
        <v>28</v>
      </c>
      <c r="D79" s="30"/>
      <c r="E79" s="30"/>
      <c r="F79" s="30">
        <v>4080</v>
      </c>
      <c r="G79" s="30">
        <v>5000</v>
      </c>
      <c r="H79" s="30">
        <v>150000</v>
      </c>
      <c r="I79" s="30">
        <v>-52884.55</v>
      </c>
      <c r="J79" s="30">
        <v>71055.34</v>
      </c>
      <c r="K79" s="30"/>
      <c r="L79" s="20"/>
    </row>
    <row r="80" spans="1:12" ht="21" customHeight="1" x14ac:dyDescent="0.35">
      <c r="A80" s="19"/>
      <c r="B80" s="38">
        <v>935000</v>
      </c>
      <c r="C80" s="38" t="s">
        <v>27</v>
      </c>
      <c r="D80" s="29">
        <v>65699.08</v>
      </c>
      <c r="E80" s="29"/>
      <c r="F80" s="29">
        <v>16995</v>
      </c>
      <c r="G80" s="29"/>
      <c r="H80" s="29">
        <v>0</v>
      </c>
      <c r="I80" s="29">
        <v>6777.39</v>
      </c>
      <c r="J80" s="29"/>
      <c r="K80" s="29"/>
      <c r="L80" s="20"/>
    </row>
    <row r="81" spans="1:12" ht="21" customHeight="1" x14ac:dyDescent="0.35">
      <c r="A81" s="19"/>
      <c r="B81" s="37">
        <v>937000</v>
      </c>
      <c r="C81" s="37" t="s">
        <v>26</v>
      </c>
      <c r="D81" s="30">
        <v>2400</v>
      </c>
      <c r="E81" s="30"/>
      <c r="F81" s="30">
        <v>127910</v>
      </c>
      <c r="G81" s="30">
        <v>24125</v>
      </c>
      <c r="H81" s="30">
        <v>8293.99</v>
      </c>
      <c r="I81" s="30"/>
      <c r="J81" s="30">
        <v>25898.44</v>
      </c>
      <c r="K81" s="30"/>
      <c r="L81" s="20"/>
    </row>
    <row r="82" spans="1:12" ht="21" customHeight="1" x14ac:dyDescent="0.35">
      <c r="A82" s="19"/>
      <c r="B82" s="38">
        <v>943000</v>
      </c>
      <c r="C82" s="38" t="s">
        <v>25</v>
      </c>
      <c r="D82" s="29">
        <v>53970</v>
      </c>
      <c r="E82" s="29"/>
      <c r="F82" s="29"/>
      <c r="G82" s="29"/>
      <c r="H82" s="29">
        <v>0</v>
      </c>
      <c r="I82" s="29"/>
      <c r="J82" s="29"/>
      <c r="K82" s="29"/>
      <c r="L82" s="20"/>
    </row>
    <row r="83" spans="1:12" ht="21" customHeight="1" x14ac:dyDescent="0.35">
      <c r="A83" s="19"/>
      <c r="B83" s="37">
        <v>945000</v>
      </c>
      <c r="C83" s="37" t="s">
        <v>24</v>
      </c>
      <c r="D83" s="30">
        <v>129051.66</v>
      </c>
      <c r="E83" s="30"/>
      <c r="F83" s="30">
        <v>7630</v>
      </c>
      <c r="G83" s="30"/>
      <c r="H83" s="30">
        <v>49379.31</v>
      </c>
      <c r="I83" s="30">
        <v>85054.16</v>
      </c>
      <c r="J83" s="30">
        <v>240222.89</v>
      </c>
      <c r="K83" s="30"/>
      <c r="L83" s="20"/>
    </row>
    <row r="84" spans="1:12" ht="21" customHeight="1" x14ac:dyDescent="0.35">
      <c r="A84" s="19"/>
      <c r="B84" s="38">
        <v>946000</v>
      </c>
      <c r="C84" s="38" t="s">
        <v>23</v>
      </c>
      <c r="D84" s="29">
        <v>484211.67</v>
      </c>
      <c r="E84" s="29"/>
      <c r="F84" s="29">
        <v>29430</v>
      </c>
      <c r="G84" s="29">
        <v>14704</v>
      </c>
      <c r="H84" s="29">
        <v>24471.119999999999</v>
      </c>
      <c r="I84" s="29">
        <v>193156.16</v>
      </c>
      <c r="J84" s="29">
        <v>999110.79</v>
      </c>
      <c r="K84" s="29"/>
      <c r="L84" s="20"/>
    </row>
    <row r="85" spans="1:12" ht="21" customHeight="1" x14ac:dyDescent="0.35">
      <c r="A85" s="19"/>
      <c r="B85" s="37">
        <v>950000</v>
      </c>
      <c r="C85" s="37" t="s">
        <v>22</v>
      </c>
      <c r="D85" s="30">
        <v>17225</v>
      </c>
      <c r="E85" s="30"/>
      <c r="F85" s="30"/>
      <c r="G85" s="30"/>
      <c r="H85" s="30">
        <v>0</v>
      </c>
      <c r="I85" s="30"/>
      <c r="J85" s="30"/>
      <c r="K85" s="30"/>
      <c r="L85" s="20"/>
    </row>
    <row r="86" spans="1:12" ht="21" customHeight="1" x14ac:dyDescent="0.35">
      <c r="A86" s="19"/>
      <c r="B86" s="38">
        <v>952000</v>
      </c>
      <c r="C86" s="38" t="s">
        <v>21</v>
      </c>
      <c r="D86" s="29">
        <v>130286.98</v>
      </c>
      <c r="E86" s="29">
        <v>23963.66</v>
      </c>
      <c r="F86" s="29"/>
      <c r="G86" s="29"/>
      <c r="H86" s="29">
        <v>20000</v>
      </c>
      <c r="I86" s="29">
        <v>25005.52</v>
      </c>
      <c r="J86" s="29">
        <v>767841.18</v>
      </c>
      <c r="K86" s="29">
        <v>1335712.3400000001</v>
      </c>
      <c r="L86" s="20"/>
    </row>
    <row r="87" spans="1:12" ht="21" customHeight="1" x14ac:dyDescent="0.35">
      <c r="A87" s="19"/>
      <c r="B87" s="37">
        <v>953000</v>
      </c>
      <c r="C87" s="37" t="s">
        <v>20</v>
      </c>
      <c r="D87" s="30">
        <v>16180</v>
      </c>
      <c r="E87" s="30"/>
      <c r="F87" s="30">
        <v>16166</v>
      </c>
      <c r="G87" s="30"/>
      <c r="H87" s="30">
        <v>0</v>
      </c>
      <c r="I87" s="30">
        <v>52126.62</v>
      </c>
      <c r="J87" s="30"/>
      <c r="K87" s="30"/>
      <c r="L87" s="20"/>
    </row>
    <row r="88" spans="1:12" ht="21" customHeight="1" x14ac:dyDescent="0.35">
      <c r="A88" s="19"/>
      <c r="B88" s="38">
        <v>956000</v>
      </c>
      <c r="C88" s="38" t="s">
        <v>19</v>
      </c>
      <c r="D88" s="29">
        <v>18083.32</v>
      </c>
      <c r="E88" s="29"/>
      <c r="F88" s="29"/>
      <c r="G88" s="29">
        <v>8280</v>
      </c>
      <c r="H88" s="29">
        <v>6835</v>
      </c>
      <c r="I88" s="29"/>
      <c r="J88" s="29"/>
      <c r="K88" s="29"/>
      <c r="L88" s="20"/>
    </row>
    <row r="89" spans="1:12" ht="21" customHeight="1" x14ac:dyDescent="0.35">
      <c r="A89" s="19"/>
      <c r="B89" s="37">
        <v>969000</v>
      </c>
      <c r="C89" s="37" t="s">
        <v>18</v>
      </c>
      <c r="D89" s="30"/>
      <c r="E89" s="30"/>
      <c r="F89" s="30"/>
      <c r="G89" s="30"/>
      <c r="H89" s="30">
        <v>80636.7</v>
      </c>
      <c r="I89" s="30">
        <v>19437.86</v>
      </c>
      <c r="J89" s="30"/>
      <c r="K89" s="30"/>
      <c r="L89" s="20"/>
    </row>
    <row r="90" spans="1:12" ht="21" customHeight="1" x14ac:dyDescent="0.35">
      <c r="A90" s="19"/>
      <c r="B90" s="38">
        <v>971000</v>
      </c>
      <c r="C90" s="38" t="s">
        <v>17</v>
      </c>
      <c r="D90" s="29">
        <v>91880</v>
      </c>
      <c r="E90" s="29"/>
      <c r="F90" s="29">
        <v>15342.64</v>
      </c>
      <c r="G90" s="29"/>
      <c r="H90" s="29">
        <v>0</v>
      </c>
      <c r="I90" s="29">
        <v>506521.88</v>
      </c>
      <c r="J90" s="29">
        <v>172513.88</v>
      </c>
      <c r="K90" s="29">
        <v>1950537.17</v>
      </c>
      <c r="L90" s="20"/>
    </row>
    <row r="91" spans="1:12" ht="21" customHeight="1" x14ac:dyDescent="0.35">
      <c r="A91" s="19"/>
      <c r="B91" s="37">
        <v>972000</v>
      </c>
      <c r="C91" s="37" t="s">
        <v>16</v>
      </c>
      <c r="D91" s="30">
        <v>157947.62</v>
      </c>
      <c r="E91" s="30"/>
      <c r="F91" s="30">
        <v>1287</v>
      </c>
      <c r="G91" s="30"/>
      <c r="H91" s="30">
        <v>0</v>
      </c>
      <c r="I91" s="30"/>
      <c r="J91" s="30"/>
      <c r="K91" s="30"/>
      <c r="L91" s="20"/>
    </row>
    <row r="92" spans="1:12" ht="21" customHeight="1" x14ac:dyDescent="0.35">
      <c r="A92" s="19"/>
      <c r="B92" s="38">
        <v>973000</v>
      </c>
      <c r="C92" s="38" t="s">
        <v>15</v>
      </c>
      <c r="D92" s="29">
        <v>44607.26</v>
      </c>
      <c r="E92" s="29"/>
      <c r="F92" s="29">
        <v>32724.240000000002</v>
      </c>
      <c r="G92" s="29">
        <v>111474.6</v>
      </c>
      <c r="H92" s="29">
        <v>0</v>
      </c>
      <c r="I92" s="29"/>
      <c r="J92" s="29"/>
      <c r="K92" s="29"/>
      <c r="L92" s="20"/>
    </row>
    <row r="93" spans="1:12" ht="21" customHeight="1" x14ac:dyDescent="0.35">
      <c r="A93" s="19"/>
      <c r="B93" s="37">
        <v>974000</v>
      </c>
      <c r="C93" s="37" t="s">
        <v>14</v>
      </c>
      <c r="D93" s="30"/>
      <c r="E93" s="30"/>
      <c r="F93" s="30"/>
      <c r="G93" s="30"/>
      <c r="H93" s="30">
        <v>48000</v>
      </c>
      <c r="I93" s="30">
        <v>114139.15</v>
      </c>
      <c r="J93" s="30">
        <v>130327.76</v>
      </c>
      <c r="K93" s="30">
        <v>131128.57999999999</v>
      </c>
      <c r="L93" s="20"/>
    </row>
    <row r="94" spans="1:12" ht="21" customHeight="1" x14ac:dyDescent="0.35">
      <c r="A94" s="19"/>
      <c r="B94" s="38">
        <v>975000</v>
      </c>
      <c r="C94" s="38" t="s">
        <v>13</v>
      </c>
      <c r="D94" s="29">
        <v>240000</v>
      </c>
      <c r="E94" s="29"/>
      <c r="F94" s="29"/>
      <c r="G94" s="29"/>
      <c r="H94" s="29">
        <v>0</v>
      </c>
      <c r="I94" s="29">
        <v>13627.97</v>
      </c>
      <c r="J94" s="29">
        <v>90069.88</v>
      </c>
      <c r="K94" s="29"/>
      <c r="L94" s="20"/>
    </row>
    <row r="95" spans="1:12" ht="21" customHeight="1" x14ac:dyDescent="0.35">
      <c r="A95" s="19"/>
      <c r="B95" s="2"/>
      <c r="C95" s="2"/>
      <c r="D95" s="31">
        <f t="shared" ref="D95:K95" si="0">SUM(D4:D94)</f>
        <v>10203756.629999999</v>
      </c>
      <c r="E95" s="31">
        <f t="shared" si="0"/>
        <v>361133.35</v>
      </c>
      <c r="F95" s="31">
        <f t="shared" si="0"/>
        <v>2185952.67</v>
      </c>
      <c r="G95" s="31">
        <f t="shared" si="0"/>
        <v>1201107.5</v>
      </c>
      <c r="H95" s="31">
        <f t="shared" si="0"/>
        <v>4438121.97</v>
      </c>
      <c r="I95" s="31">
        <f t="shared" si="0"/>
        <v>9802140.8399999999</v>
      </c>
      <c r="J95" s="31">
        <f t="shared" si="0"/>
        <v>15042841.660000002</v>
      </c>
      <c r="K95" s="31">
        <f t="shared" si="0"/>
        <v>9592486.1700000018</v>
      </c>
      <c r="L95" s="20"/>
    </row>
    <row r="96" spans="1:12" x14ac:dyDescent="0.35">
      <c r="A96" s="21"/>
      <c r="B96" s="15" t="s">
        <v>110</v>
      </c>
      <c r="C96" s="22"/>
      <c r="D96" s="23"/>
      <c r="E96" s="23"/>
      <c r="F96" s="23"/>
      <c r="G96" s="23"/>
      <c r="H96" s="23"/>
      <c r="I96" s="23"/>
      <c r="J96" s="23"/>
      <c r="K96" s="23"/>
      <c r="L96" s="24"/>
    </row>
    <row r="98" spans="1:12" x14ac:dyDescent="0.35">
      <c r="E98" s="32"/>
    </row>
    <row r="99" spans="1:12" ht="4.9000000000000004" customHeight="1" x14ac:dyDescent="0.35">
      <c r="A99" s="5"/>
      <c r="B99" s="6"/>
      <c r="C99" s="7"/>
      <c r="D99" s="7"/>
      <c r="E99" s="7"/>
      <c r="F99" s="7"/>
      <c r="G99" s="7"/>
      <c r="H99" s="7"/>
      <c r="I99" s="7"/>
      <c r="J99" s="7"/>
      <c r="K99" s="25"/>
      <c r="L99" s="33"/>
    </row>
    <row r="100" spans="1:12" x14ac:dyDescent="0.35">
      <c r="A100" s="9"/>
      <c r="B100" s="8" t="s">
        <v>10</v>
      </c>
      <c r="C100" s="10"/>
      <c r="D100" s="10"/>
      <c r="E100" s="10"/>
      <c r="F100" s="10"/>
      <c r="G100" s="10"/>
      <c r="H100" s="10"/>
      <c r="I100" s="10"/>
      <c r="J100" s="10"/>
      <c r="K100" s="26"/>
      <c r="L100" s="34"/>
    </row>
    <row r="101" spans="1:12" ht="21" customHeight="1" x14ac:dyDescent="0.35">
      <c r="A101" s="9"/>
      <c r="B101" s="96"/>
      <c r="C101" s="96"/>
      <c r="D101" s="97" t="s">
        <v>8</v>
      </c>
      <c r="E101" s="97"/>
      <c r="F101" s="97"/>
      <c r="G101" s="97"/>
      <c r="H101" s="97"/>
      <c r="I101" s="97" t="s">
        <v>9</v>
      </c>
      <c r="J101" s="97"/>
      <c r="K101" s="97"/>
      <c r="L101" s="34"/>
    </row>
    <row r="102" spans="1:12" ht="18" customHeight="1" x14ac:dyDescent="0.35">
      <c r="A102" s="9"/>
      <c r="B102" s="90" t="s">
        <v>6</v>
      </c>
      <c r="C102" s="90"/>
      <c r="D102" s="91">
        <v>1297087.33</v>
      </c>
      <c r="E102" s="91"/>
      <c r="F102" s="91"/>
      <c r="G102" s="91"/>
      <c r="H102" s="91"/>
      <c r="I102" s="91">
        <v>952956.1</v>
      </c>
      <c r="J102" s="91"/>
      <c r="K102" s="91"/>
      <c r="L102" s="34"/>
    </row>
    <row r="103" spans="1:12" x14ac:dyDescent="0.35">
      <c r="A103" s="14"/>
      <c r="B103" s="27" t="s">
        <v>110</v>
      </c>
      <c r="C103" s="11"/>
      <c r="D103" s="11"/>
      <c r="E103" s="11"/>
      <c r="F103" s="11"/>
      <c r="G103" s="11"/>
      <c r="H103" s="11"/>
      <c r="I103" s="11"/>
      <c r="J103" s="11"/>
      <c r="K103" s="28"/>
      <c r="L103" s="35"/>
    </row>
  </sheetData>
  <mergeCells count="8">
    <mergeCell ref="B102:C102"/>
    <mergeCell ref="D102:H102"/>
    <mergeCell ref="I102:K102"/>
    <mergeCell ref="D4:H4"/>
    <mergeCell ref="I4:K4"/>
    <mergeCell ref="B101:C101"/>
    <mergeCell ref="D101:H101"/>
    <mergeCell ref="I101:K10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showGridLines="0" workbookViewId="0">
      <selection activeCell="C2" sqref="C2"/>
    </sheetView>
  </sheetViews>
  <sheetFormatPr defaultColWidth="11.453125" defaultRowHeight="14.5" x14ac:dyDescent="0.35"/>
  <cols>
    <col min="1" max="1" width="1.26953125" customWidth="1"/>
    <col min="2" max="2" width="23.81640625" customWidth="1"/>
    <col min="3" max="3" width="41.1796875" customWidth="1"/>
    <col min="4" max="4" width="17" style="16" customWidth="1"/>
    <col min="5" max="5" width="18.7265625" style="16" bestFit="1" customWidth="1"/>
    <col min="6" max="6" width="16.1796875" style="16" customWidth="1"/>
    <col min="7" max="7" width="15.453125" style="16" customWidth="1"/>
    <col min="8" max="9" width="16.26953125" style="16" customWidth="1"/>
    <col min="10" max="10" width="20.453125" style="16" customWidth="1"/>
    <col min="11" max="11" width="16.81640625" style="16" customWidth="1"/>
    <col min="12" max="12" width="18.7265625" style="16" bestFit="1" customWidth="1"/>
    <col min="13" max="13" width="1.1796875" customWidth="1"/>
  </cols>
  <sheetData>
    <row r="1" spans="1:13" x14ac:dyDescent="0.35">
      <c r="B1" s="8" t="s">
        <v>109</v>
      </c>
    </row>
    <row r="2" spans="1:13" x14ac:dyDescent="0.35">
      <c r="B2" s="84" t="s">
        <v>234</v>
      </c>
    </row>
    <row r="3" spans="1:13" s="1" customFormat="1" ht="5.5" customHeight="1" x14ac:dyDescent="0.35">
      <c r="A3" s="17"/>
      <c r="B3" s="12"/>
      <c r="C3" s="12"/>
      <c r="D3" s="13"/>
      <c r="E3" s="13"/>
      <c r="F3" s="13"/>
      <c r="G3" s="13"/>
      <c r="H3" s="13"/>
      <c r="I3" s="13"/>
      <c r="J3" s="13"/>
      <c r="K3" s="12"/>
      <c r="L3" s="12"/>
      <c r="M3" s="18"/>
    </row>
    <row r="4" spans="1:13" x14ac:dyDescent="0.35">
      <c r="A4" s="19"/>
      <c r="B4" s="39" t="s">
        <v>7</v>
      </c>
      <c r="C4" s="42" t="s">
        <v>95</v>
      </c>
      <c r="D4" s="92" t="s">
        <v>8</v>
      </c>
      <c r="E4" s="92"/>
      <c r="F4" s="92"/>
      <c r="G4" s="92"/>
      <c r="H4" s="92"/>
      <c r="I4" s="92" t="s">
        <v>9</v>
      </c>
      <c r="J4" s="92"/>
      <c r="K4" s="92"/>
      <c r="L4" s="92"/>
      <c r="M4" s="20"/>
    </row>
    <row r="5" spans="1:13" ht="29" x14ac:dyDescent="0.35">
      <c r="A5" s="19"/>
      <c r="B5" s="42"/>
      <c r="C5" s="42"/>
      <c r="D5" s="42" t="s">
        <v>3</v>
      </c>
      <c r="E5" s="42" t="s">
        <v>11</v>
      </c>
      <c r="F5" s="42" t="s">
        <v>2</v>
      </c>
      <c r="G5" s="42" t="s">
        <v>1</v>
      </c>
      <c r="H5" s="42" t="s">
        <v>4</v>
      </c>
      <c r="I5" s="42" t="s">
        <v>0</v>
      </c>
      <c r="J5" s="42" t="s">
        <v>214</v>
      </c>
      <c r="K5" s="42" t="s">
        <v>5</v>
      </c>
      <c r="L5" s="42" t="s">
        <v>12</v>
      </c>
      <c r="M5" s="20"/>
    </row>
    <row r="6" spans="1:13" ht="21" customHeight="1" x14ac:dyDescent="0.35">
      <c r="A6" s="19"/>
      <c r="B6" s="38" t="s">
        <v>213</v>
      </c>
      <c r="C6" s="38" t="s">
        <v>94</v>
      </c>
      <c r="D6" s="29"/>
      <c r="E6" s="29"/>
      <c r="F6" s="29"/>
      <c r="G6" s="29"/>
      <c r="H6" s="29">
        <v>1142950.1299999999</v>
      </c>
      <c r="I6" s="29">
        <v>158276.64000000001</v>
      </c>
      <c r="J6" s="29"/>
      <c r="K6" s="29">
        <v>583391.4</v>
      </c>
      <c r="L6" s="29"/>
      <c r="M6" s="20"/>
    </row>
    <row r="7" spans="1:13" ht="21" customHeight="1" x14ac:dyDescent="0.35">
      <c r="A7" s="19"/>
      <c r="B7" s="37" t="s">
        <v>212</v>
      </c>
      <c r="C7" s="37" t="s">
        <v>93</v>
      </c>
      <c r="D7" s="30"/>
      <c r="E7" s="30"/>
      <c r="F7" s="30"/>
      <c r="G7" s="30"/>
      <c r="H7" s="30">
        <v>0</v>
      </c>
      <c r="I7" s="30"/>
      <c r="J7" s="30"/>
      <c r="K7" s="30">
        <v>91384.95</v>
      </c>
      <c r="L7" s="30">
        <v>7294.15</v>
      </c>
      <c r="M7" s="20"/>
    </row>
    <row r="8" spans="1:13" ht="21" customHeight="1" x14ac:dyDescent="0.35">
      <c r="A8" s="19"/>
      <c r="B8" s="38" t="s">
        <v>211</v>
      </c>
      <c r="C8" s="38" t="s">
        <v>92</v>
      </c>
      <c r="D8" s="29">
        <v>22462.01</v>
      </c>
      <c r="E8" s="29"/>
      <c r="F8" s="29"/>
      <c r="G8" s="29"/>
      <c r="H8" s="29">
        <v>86310.62</v>
      </c>
      <c r="I8" s="29"/>
      <c r="J8" s="29"/>
      <c r="K8" s="29"/>
      <c r="L8" s="29"/>
      <c r="M8" s="20"/>
    </row>
    <row r="9" spans="1:13" ht="21" customHeight="1" x14ac:dyDescent="0.35">
      <c r="A9" s="19"/>
      <c r="B9" s="37" t="s">
        <v>210</v>
      </c>
      <c r="C9" s="37" t="s">
        <v>91</v>
      </c>
      <c r="D9" s="30">
        <v>16000</v>
      </c>
      <c r="E9" s="30">
        <v>127339.44</v>
      </c>
      <c r="F9" s="30">
        <v>-8785.09</v>
      </c>
      <c r="G9" s="30">
        <v>373009.83</v>
      </c>
      <c r="H9" s="30">
        <v>116384.57999999999</v>
      </c>
      <c r="I9" s="30">
        <v>14876.4</v>
      </c>
      <c r="J9" s="30">
        <v>1550502.67</v>
      </c>
      <c r="K9" s="30"/>
      <c r="L9" s="30">
        <v>9111791.1799999997</v>
      </c>
      <c r="M9" s="20"/>
    </row>
    <row r="10" spans="1:13" ht="21" customHeight="1" x14ac:dyDescent="0.35">
      <c r="A10" s="19"/>
      <c r="B10" s="38" t="s">
        <v>209</v>
      </c>
      <c r="C10" s="38" t="s">
        <v>90</v>
      </c>
      <c r="D10" s="29">
        <v>4499.7</v>
      </c>
      <c r="E10" s="29"/>
      <c r="F10" s="29"/>
      <c r="G10" s="29">
        <v>22614</v>
      </c>
      <c r="H10" s="29">
        <v>0</v>
      </c>
      <c r="I10" s="29"/>
      <c r="J10" s="29"/>
      <c r="K10" s="29">
        <v>32000</v>
      </c>
      <c r="L10" s="29"/>
      <c r="M10" s="20"/>
    </row>
    <row r="11" spans="1:13" ht="21" customHeight="1" x14ac:dyDescent="0.35">
      <c r="A11" s="19"/>
      <c r="B11" s="37" t="s">
        <v>208</v>
      </c>
      <c r="C11" s="37" t="s">
        <v>207</v>
      </c>
      <c r="D11" s="30"/>
      <c r="E11" s="30"/>
      <c r="F11" s="30"/>
      <c r="G11" s="30"/>
      <c r="H11" s="30">
        <v>0</v>
      </c>
      <c r="I11" s="30"/>
      <c r="J11" s="30"/>
      <c r="K11" s="30">
        <v>26955.24</v>
      </c>
      <c r="L11" s="30"/>
      <c r="M11" s="20"/>
    </row>
    <row r="12" spans="1:13" ht="21" customHeight="1" x14ac:dyDescent="0.35">
      <c r="A12" s="19"/>
      <c r="B12" s="38" t="s">
        <v>206</v>
      </c>
      <c r="C12" s="38" t="s">
        <v>100</v>
      </c>
      <c r="D12" s="29"/>
      <c r="E12" s="29"/>
      <c r="F12" s="29"/>
      <c r="G12" s="29">
        <v>4873</v>
      </c>
      <c r="H12" s="29">
        <v>0</v>
      </c>
      <c r="I12" s="29"/>
      <c r="J12" s="29"/>
      <c r="K12" s="29"/>
      <c r="L12" s="29"/>
      <c r="M12" s="20"/>
    </row>
    <row r="13" spans="1:13" ht="21" customHeight="1" x14ac:dyDescent="0.35">
      <c r="A13" s="19"/>
      <c r="B13" s="37" t="s">
        <v>205</v>
      </c>
      <c r="C13" s="37" t="s">
        <v>89</v>
      </c>
      <c r="D13" s="30"/>
      <c r="E13" s="30"/>
      <c r="F13" s="30"/>
      <c r="G13" s="30">
        <v>24710</v>
      </c>
      <c r="H13" s="30">
        <v>0</v>
      </c>
      <c r="I13" s="30"/>
      <c r="J13" s="30"/>
      <c r="K13" s="30"/>
      <c r="L13" s="30"/>
      <c r="M13" s="20"/>
    </row>
    <row r="14" spans="1:13" ht="21" customHeight="1" x14ac:dyDescent="0.35">
      <c r="A14" s="19"/>
      <c r="B14" s="38" t="s">
        <v>204</v>
      </c>
      <c r="C14" s="38" t="s">
        <v>88</v>
      </c>
      <c r="D14" s="29">
        <v>9843</v>
      </c>
      <c r="E14" s="29"/>
      <c r="F14" s="29"/>
      <c r="G14" s="29">
        <v>107236</v>
      </c>
      <c r="H14" s="29">
        <v>27100</v>
      </c>
      <c r="I14" s="29"/>
      <c r="J14" s="29"/>
      <c r="K14" s="29"/>
      <c r="L14" s="29"/>
      <c r="M14" s="20"/>
    </row>
    <row r="15" spans="1:13" ht="21" customHeight="1" x14ac:dyDescent="0.35">
      <c r="A15" s="19"/>
      <c r="B15" s="37" t="s">
        <v>203</v>
      </c>
      <c r="C15" s="37" t="s">
        <v>87</v>
      </c>
      <c r="D15" s="30">
        <v>29370</v>
      </c>
      <c r="E15" s="30"/>
      <c r="F15" s="30">
        <v>2000</v>
      </c>
      <c r="G15" s="30">
        <v>11800</v>
      </c>
      <c r="H15" s="30">
        <v>0</v>
      </c>
      <c r="I15" s="30"/>
      <c r="J15" s="30"/>
      <c r="K15" s="30"/>
      <c r="L15" s="30"/>
      <c r="M15" s="20"/>
    </row>
    <row r="16" spans="1:13" ht="21" customHeight="1" x14ac:dyDescent="0.35">
      <c r="A16" s="19"/>
      <c r="B16" s="38" t="s">
        <v>202</v>
      </c>
      <c r="C16" s="38" t="s">
        <v>86</v>
      </c>
      <c r="D16" s="29"/>
      <c r="E16" s="29">
        <v>3300</v>
      </c>
      <c r="F16" s="29"/>
      <c r="G16" s="29"/>
      <c r="H16" s="29">
        <v>0</v>
      </c>
      <c r="I16" s="29"/>
      <c r="J16" s="29"/>
      <c r="K16" s="29"/>
      <c r="L16" s="29"/>
      <c r="M16" s="20"/>
    </row>
    <row r="17" spans="1:13" ht="21" customHeight="1" x14ac:dyDescent="0.35">
      <c r="A17" s="19"/>
      <c r="B17" s="37" t="s">
        <v>201</v>
      </c>
      <c r="C17" s="37" t="s">
        <v>85</v>
      </c>
      <c r="D17" s="30"/>
      <c r="E17" s="30"/>
      <c r="F17" s="30">
        <v>4163</v>
      </c>
      <c r="G17" s="30"/>
      <c r="H17" s="30">
        <v>70000</v>
      </c>
      <c r="I17" s="30"/>
      <c r="J17" s="30"/>
      <c r="K17" s="30"/>
      <c r="L17" s="30"/>
      <c r="M17" s="20"/>
    </row>
    <row r="18" spans="1:13" ht="21" customHeight="1" x14ac:dyDescent="0.35">
      <c r="A18" s="19"/>
      <c r="B18" s="38" t="s">
        <v>200</v>
      </c>
      <c r="C18" s="38" t="s">
        <v>84</v>
      </c>
      <c r="D18" s="29">
        <v>0</v>
      </c>
      <c r="E18" s="29"/>
      <c r="F18" s="29"/>
      <c r="G18" s="29"/>
      <c r="H18" s="29">
        <v>0</v>
      </c>
      <c r="I18" s="29"/>
      <c r="J18" s="29"/>
      <c r="K18" s="29"/>
      <c r="L18" s="29"/>
      <c r="M18" s="20"/>
    </row>
    <row r="19" spans="1:13" ht="21" customHeight="1" x14ac:dyDescent="0.35">
      <c r="A19" s="19"/>
      <c r="B19" s="37" t="s">
        <v>199</v>
      </c>
      <c r="C19" s="37" t="s">
        <v>83</v>
      </c>
      <c r="D19" s="30"/>
      <c r="E19" s="30"/>
      <c r="F19" s="30">
        <v>17716.509999999998</v>
      </c>
      <c r="G19" s="30">
        <v>14760</v>
      </c>
      <c r="H19" s="30">
        <v>0</v>
      </c>
      <c r="I19" s="30"/>
      <c r="J19" s="30"/>
      <c r="K19" s="30">
        <v>19513.52</v>
      </c>
      <c r="L19" s="30"/>
      <c r="M19" s="20"/>
    </row>
    <row r="20" spans="1:13" ht="21" customHeight="1" x14ac:dyDescent="0.35">
      <c r="A20" s="19"/>
      <c r="B20" s="38" t="s">
        <v>198</v>
      </c>
      <c r="C20" s="38" t="s">
        <v>82</v>
      </c>
      <c r="D20" s="29"/>
      <c r="E20" s="29"/>
      <c r="F20" s="29"/>
      <c r="G20" s="29">
        <v>159129.09</v>
      </c>
      <c r="H20" s="29">
        <v>0</v>
      </c>
      <c r="I20" s="29"/>
      <c r="J20" s="29"/>
      <c r="K20" s="29"/>
      <c r="L20" s="29"/>
      <c r="M20" s="20"/>
    </row>
    <row r="21" spans="1:13" ht="21" customHeight="1" x14ac:dyDescent="0.35">
      <c r="A21" s="19"/>
      <c r="B21" s="37" t="s">
        <v>197</v>
      </c>
      <c r="C21" s="37" t="s">
        <v>81</v>
      </c>
      <c r="D21" s="30">
        <v>15769.34</v>
      </c>
      <c r="E21" s="30"/>
      <c r="F21" s="30">
        <v>1650</v>
      </c>
      <c r="G21" s="30">
        <v>48395</v>
      </c>
      <c r="H21" s="30">
        <v>259636.4</v>
      </c>
      <c r="I21" s="30"/>
      <c r="J21" s="30"/>
      <c r="K21" s="30"/>
      <c r="L21" s="30"/>
      <c r="M21" s="20"/>
    </row>
    <row r="22" spans="1:13" ht="21" customHeight="1" x14ac:dyDescent="0.35">
      <c r="A22" s="19"/>
      <c r="B22" s="38" t="s">
        <v>196</v>
      </c>
      <c r="C22" s="38" t="s">
        <v>80</v>
      </c>
      <c r="D22" s="29">
        <v>12500</v>
      </c>
      <c r="E22" s="29"/>
      <c r="F22" s="29">
        <v>86.02</v>
      </c>
      <c r="G22" s="29"/>
      <c r="H22" s="29">
        <v>0</v>
      </c>
      <c r="I22" s="29">
        <v>46091.92</v>
      </c>
      <c r="J22" s="29"/>
      <c r="K22" s="29">
        <v>0</v>
      </c>
      <c r="L22" s="29"/>
      <c r="M22" s="20"/>
    </row>
    <row r="23" spans="1:13" ht="21" customHeight="1" x14ac:dyDescent="0.35">
      <c r="A23" s="19"/>
      <c r="B23" s="37" t="s">
        <v>195</v>
      </c>
      <c r="C23" s="37" t="s">
        <v>79</v>
      </c>
      <c r="D23" s="30">
        <v>8802.4</v>
      </c>
      <c r="E23" s="30"/>
      <c r="F23" s="30">
        <v>53677.51</v>
      </c>
      <c r="G23" s="30">
        <v>2025</v>
      </c>
      <c r="H23" s="30">
        <v>0</v>
      </c>
      <c r="I23" s="30"/>
      <c r="J23" s="30"/>
      <c r="K23" s="30"/>
      <c r="L23" s="30"/>
      <c r="M23" s="20"/>
    </row>
    <row r="24" spans="1:13" ht="21" customHeight="1" x14ac:dyDescent="0.35">
      <c r="A24" s="19"/>
      <c r="B24" s="38" t="s">
        <v>194</v>
      </c>
      <c r="C24" s="38" t="s">
        <v>78</v>
      </c>
      <c r="D24" s="29"/>
      <c r="E24" s="29"/>
      <c r="F24" s="29"/>
      <c r="G24" s="29">
        <v>10460.17</v>
      </c>
      <c r="H24" s="29">
        <v>34956.93</v>
      </c>
      <c r="I24" s="29"/>
      <c r="J24" s="29"/>
      <c r="K24" s="29"/>
      <c r="L24" s="29"/>
      <c r="M24" s="20"/>
    </row>
    <row r="25" spans="1:13" ht="21" customHeight="1" x14ac:dyDescent="0.35">
      <c r="A25" s="19"/>
      <c r="B25" s="37" t="s">
        <v>193</v>
      </c>
      <c r="C25" s="37" t="s">
        <v>77</v>
      </c>
      <c r="D25" s="30"/>
      <c r="E25" s="30"/>
      <c r="F25" s="30"/>
      <c r="G25" s="30">
        <v>121951.7</v>
      </c>
      <c r="H25" s="30">
        <v>0</v>
      </c>
      <c r="I25" s="30"/>
      <c r="J25" s="30"/>
      <c r="K25" s="30">
        <v>2938</v>
      </c>
      <c r="L25" s="30"/>
      <c r="M25" s="20"/>
    </row>
    <row r="26" spans="1:13" ht="21" customHeight="1" x14ac:dyDescent="0.35">
      <c r="A26" s="19"/>
      <c r="B26" s="38" t="s">
        <v>192</v>
      </c>
      <c r="C26" s="38" t="s">
        <v>102</v>
      </c>
      <c r="D26" s="29"/>
      <c r="E26" s="29"/>
      <c r="F26" s="29"/>
      <c r="G26" s="29">
        <v>1500</v>
      </c>
      <c r="H26" s="29">
        <v>0</v>
      </c>
      <c r="I26" s="29"/>
      <c r="J26" s="29"/>
      <c r="K26" s="29"/>
      <c r="L26" s="29"/>
      <c r="M26" s="20"/>
    </row>
    <row r="27" spans="1:13" ht="21" customHeight="1" x14ac:dyDescent="0.35">
      <c r="A27" s="19"/>
      <c r="B27" s="37" t="s">
        <v>191</v>
      </c>
      <c r="C27" s="37" t="s">
        <v>76</v>
      </c>
      <c r="D27" s="30">
        <v>133761.29999999999</v>
      </c>
      <c r="E27" s="30"/>
      <c r="F27" s="30">
        <v>95442.63</v>
      </c>
      <c r="G27" s="30"/>
      <c r="H27" s="30">
        <v>0</v>
      </c>
      <c r="I27" s="30">
        <v>179842.87</v>
      </c>
      <c r="J27" s="30"/>
      <c r="K27" s="30">
        <v>26064.95</v>
      </c>
      <c r="L27" s="30">
        <v>131751.26</v>
      </c>
      <c r="M27" s="20"/>
    </row>
    <row r="28" spans="1:13" ht="21" customHeight="1" x14ac:dyDescent="0.35">
      <c r="A28" s="19"/>
      <c r="B28" s="38" t="s">
        <v>190</v>
      </c>
      <c r="C28" s="38" t="s">
        <v>75</v>
      </c>
      <c r="D28" s="29">
        <v>19647.150000000001</v>
      </c>
      <c r="E28" s="29"/>
      <c r="F28" s="29">
        <v>2783</v>
      </c>
      <c r="G28" s="29">
        <v>6480</v>
      </c>
      <c r="H28" s="29">
        <v>0</v>
      </c>
      <c r="I28" s="29">
        <v>139826.42000000001</v>
      </c>
      <c r="J28" s="29"/>
      <c r="K28" s="29">
        <v>51618.02</v>
      </c>
      <c r="L28" s="29"/>
      <c r="M28" s="20"/>
    </row>
    <row r="29" spans="1:13" ht="21" customHeight="1" x14ac:dyDescent="0.35">
      <c r="A29" s="19"/>
      <c r="B29" s="37" t="s">
        <v>189</v>
      </c>
      <c r="C29" s="37" t="s">
        <v>74</v>
      </c>
      <c r="D29" s="30">
        <v>196401.04</v>
      </c>
      <c r="E29" s="30"/>
      <c r="F29" s="30">
        <v>220591.62</v>
      </c>
      <c r="G29" s="30">
        <v>18090</v>
      </c>
      <c r="H29" s="30">
        <v>56562.5</v>
      </c>
      <c r="I29" s="30">
        <v>232908.89</v>
      </c>
      <c r="J29" s="30"/>
      <c r="K29" s="30">
        <v>71989.42</v>
      </c>
      <c r="L29" s="30"/>
      <c r="M29" s="20"/>
    </row>
    <row r="30" spans="1:13" ht="21" customHeight="1" x14ac:dyDescent="0.35">
      <c r="A30" s="19"/>
      <c r="B30" s="38" t="s">
        <v>188</v>
      </c>
      <c r="C30" s="38" t="s">
        <v>73</v>
      </c>
      <c r="D30" s="29"/>
      <c r="E30" s="29"/>
      <c r="F30" s="29">
        <v>19206.45</v>
      </c>
      <c r="G30" s="29"/>
      <c r="H30" s="29">
        <v>0</v>
      </c>
      <c r="I30" s="29"/>
      <c r="J30" s="29"/>
      <c r="K30" s="29"/>
      <c r="L30" s="29"/>
      <c r="M30" s="20"/>
    </row>
    <row r="31" spans="1:13" ht="21" customHeight="1" x14ac:dyDescent="0.35">
      <c r="A31" s="19"/>
      <c r="B31" s="37" t="s">
        <v>187</v>
      </c>
      <c r="C31" s="37" t="s">
        <v>72</v>
      </c>
      <c r="D31" s="30">
        <v>14221.14</v>
      </c>
      <c r="E31" s="30"/>
      <c r="F31" s="30">
        <v>51171.14</v>
      </c>
      <c r="G31" s="30">
        <v>1840</v>
      </c>
      <c r="H31" s="30">
        <v>6366.68</v>
      </c>
      <c r="I31" s="30">
        <v>95200.6</v>
      </c>
      <c r="J31" s="30"/>
      <c r="K31" s="30">
        <v>56356.75</v>
      </c>
      <c r="L31" s="30">
        <v>195118.8</v>
      </c>
      <c r="M31" s="20"/>
    </row>
    <row r="32" spans="1:13" ht="21" customHeight="1" x14ac:dyDescent="0.35">
      <c r="A32" s="19"/>
      <c r="B32" s="38" t="s">
        <v>186</v>
      </c>
      <c r="C32" s="38" t="s">
        <v>71</v>
      </c>
      <c r="D32" s="29">
        <v>54563.1</v>
      </c>
      <c r="E32" s="29"/>
      <c r="F32" s="29">
        <v>61264</v>
      </c>
      <c r="G32" s="29"/>
      <c r="H32" s="29">
        <v>0</v>
      </c>
      <c r="I32" s="29"/>
      <c r="J32" s="29"/>
      <c r="K32" s="29"/>
      <c r="L32" s="29"/>
      <c r="M32" s="20"/>
    </row>
    <row r="33" spans="1:13" ht="21" customHeight="1" x14ac:dyDescent="0.35">
      <c r="A33" s="19"/>
      <c r="B33" s="37" t="s">
        <v>185</v>
      </c>
      <c r="C33" s="37" t="s">
        <v>70</v>
      </c>
      <c r="D33" s="30"/>
      <c r="E33" s="30"/>
      <c r="F33" s="30"/>
      <c r="G33" s="30"/>
      <c r="H33" s="30">
        <v>0</v>
      </c>
      <c r="I33" s="30"/>
      <c r="J33" s="30"/>
      <c r="K33" s="30">
        <v>55268.6</v>
      </c>
      <c r="L33" s="30"/>
      <c r="M33" s="20"/>
    </row>
    <row r="34" spans="1:13" ht="21" customHeight="1" x14ac:dyDescent="0.35">
      <c r="A34" s="19"/>
      <c r="B34" s="38" t="s">
        <v>184</v>
      </c>
      <c r="C34" s="38" t="s">
        <v>69</v>
      </c>
      <c r="D34" s="29">
        <v>4958.68</v>
      </c>
      <c r="E34" s="29"/>
      <c r="F34" s="29"/>
      <c r="G34" s="29"/>
      <c r="H34" s="29">
        <v>42500</v>
      </c>
      <c r="I34" s="29"/>
      <c r="J34" s="29"/>
      <c r="K34" s="29"/>
      <c r="L34" s="29"/>
      <c r="M34" s="20"/>
    </row>
    <row r="35" spans="1:13" ht="21" customHeight="1" x14ac:dyDescent="0.35">
      <c r="A35" s="19"/>
      <c r="B35" s="37" t="s">
        <v>183</v>
      </c>
      <c r="C35" s="37" t="s">
        <v>112</v>
      </c>
      <c r="D35" s="30">
        <v>48000</v>
      </c>
      <c r="E35" s="30"/>
      <c r="F35" s="30"/>
      <c r="G35" s="30"/>
      <c r="H35" s="30">
        <v>0</v>
      </c>
      <c r="I35" s="30"/>
      <c r="J35" s="30"/>
      <c r="K35" s="30"/>
      <c r="L35" s="30"/>
      <c r="M35" s="20"/>
    </row>
    <row r="36" spans="1:13" ht="21" customHeight="1" x14ac:dyDescent="0.35">
      <c r="A36" s="19"/>
      <c r="B36" s="38" t="s">
        <v>182</v>
      </c>
      <c r="C36" s="38" t="s">
        <v>68</v>
      </c>
      <c r="D36" s="29"/>
      <c r="E36" s="29"/>
      <c r="F36" s="29"/>
      <c r="G36" s="29"/>
      <c r="H36" s="29">
        <v>86000</v>
      </c>
      <c r="I36" s="29"/>
      <c r="J36" s="29"/>
      <c r="K36" s="29"/>
      <c r="L36" s="29"/>
      <c r="M36" s="20"/>
    </row>
    <row r="37" spans="1:13" ht="21" customHeight="1" x14ac:dyDescent="0.35">
      <c r="A37" s="19"/>
      <c r="B37" s="37" t="s">
        <v>181</v>
      </c>
      <c r="C37" s="37" t="s">
        <v>67</v>
      </c>
      <c r="D37" s="30">
        <v>504835.85</v>
      </c>
      <c r="E37" s="30"/>
      <c r="F37" s="30">
        <v>9557.0400000000009</v>
      </c>
      <c r="G37" s="30">
        <v>1050</v>
      </c>
      <c r="H37" s="30">
        <v>147427.87999999998</v>
      </c>
      <c r="I37" s="30">
        <v>556001.72</v>
      </c>
      <c r="J37" s="30">
        <v>96654.96</v>
      </c>
      <c r="K37" s="30">
        <v>2172075.91</v>
      </c>
      <c r="L37" s="30">
        <v>228536.63</v>
      </c>
      <c r="M37" s="20"/>
    </row>
    <row r="38" spans="1:13" ht="21" customHeight="1" x14ac:dyDescent="0.35">
      <c r="A38" s="19"/>
      <c r="B38" s="38" t="s">
        <v>180</v>
      </c>
      <c r="C38" s="38" t="s">
        <v>179</v>
      </c>
      <c r="D38" s="29">
        <v>299874.07</v>
      </c>
      <c r="E38" s="29"/>
      <c r="F38" s="29">
        <v>159475.16</v>
      </c>
      <c r="G38" s="29">
        <v>16611</v>
      </c>
      <c r="H38" s="29">
        <v>24000</v>
      </c>
      <c r="I38" s="29">
        <v>533267.71</v>
      </c>
      <c r="J38" s="29"/>
      <c r="K38" s="29">
        <v>779707.36</v>
      </c>
      <c r="L38" s="29"/>
      <c r="M38" s="20"/>
    </row>
    <row r="39" spans="1:13" ht="21" customHeight="1" x14ac:dyDescent="0.35">
      <c r="A39" s="19"/>
      <c r="B39" s="37" t="s">
        <v>178</v>
      </c>
      <c r="C39" s="37" t="s">
        <v>66</v>
      </c>
      <c r="D39" s="30">
        <v>165038.54</v>
      </c>
      <c r="E39" s="30"/>
      <c r="F39" s="30">
        <v>14224.77</v>
      </c>
      <c r="G39" s="30">
        <v>5810</v>
      </c>
      <c r="H39" s="30">
        <v>34471</v>
      </c>
      <c r="I39" s="30">
        <v>340331.8</v>
      </c>
      <c r="J39" s="30"/>
      <c r="K39" s="30">
        <v>134875.60999999999</v>
      </c>
      <c r="L39" s="30"/>
      <c r="M39" s="20"/>
    </row>
    <row r="40" spans="1:13" ht="21" customHeight="1" x14ac:dyDescent="0.35">
      <c r="A40" s="19"/>
      <c r="B40" s="38" t="s">
        <v>177</v>
      </c>
      <c r="C40" s="38" t="s">
        <v>65</v>
      </c>
      <c r="D40" s="29">
        <v>49880.5</v>
      </c>
      <c r="E40" s="29"/>
      <c r="F40" s="29">
        <v>27480.06</v>
      </c>
      <c r="G40" s="29"/>
      <c r="H40" s="29">
        <v>0</v>
      </c>
      <c r="I40" s="29">
        <v>120616.57</v>
      </c>
      <c r="J40" s="29"/>
      <c r="K40" s="29"/>
      <c r="L40" s="29"/>
      <c r="M40" s="20"/>
    </row>
    <row r="41" spans="1:13" ht="21" customHeight="1" x14ac:dyDescent="0.35">
      <c r="A41" s="19"/>
      <c r="B41" s="37" t="s">
        <v>176</v>
      </c>
      <c r="C41" s="37" t="s">
        <v>64</v>
      </c>
      <c r="D41" s="30">
        <v>294343.5</v>
      </c>
      <c r="E41" s="30"/>
      <c r="F41" s="30">
        <v>17647.099999999999</v>
      </c>
      <c r="G41" s="30">
        <v>800</v>
      </c>
      <c r="H41" s="30">
        <v>42500</v>
      </c>
      <c r="I41" s="30">
        <v>875375.68</v>
      </c>
      <c r="J41" s="30"/>
      <c r="K41" s="30">
        <v>73429.960000000006</v>
      </c>
      <c r="L41" s="30"/>
      <c r="M41" s="20"/>
    </row>
    <row r="42" spans="1:13" ht="21" customHeight="1" x14ac:dyDescent="0.35">
      <c r="A42" s="19"/>
      <c r="B42" s="38" t="s">
        <v>175</v>
      </c>
      <c r="C42" s="38" t="s">
        <v>63</v>
      </c>
      <c r="D42" s="29"/>
      <c r="E42" s="29"/>
      <c r="F42" s="29">
        <v>210</v>
      </c>
      <c r="G42" s="29"/>
      <c r="H42" s="29">
        <v>0</v>
      </c>
      <c r="I42" s="29"/>
      <c r="J42" s="29"/>
      <c r="K42" s="29"/>
      <c r="L42" s="29"/>
      <c r="M42" s="20"/>
    </row>
    <row r="43" spans="1:13" ht="21" customHeight="1" x14ac:dyDescent="0.35">
      <c r="A43" s="19"/>
      <c r="B43" s="37" t="s">
        <v>174</v>
      </c>
      <c r="C43" s="37" t="s">
        <v>173</v>
      </c>
      <c r="D43" s="30"/>
      <c r="E43" s="30"/>
      <c r="F43" s="30"/>
      <c r="G43" s="30"/>
      <c r="H43" s="30">
        <v>0</v>
      </c>
      <c r="I43" s="30">
        <v>-633.80999999999995</v>
      </c>
      <c r="J43" s="30"/>
      <c r="K43" s="30"/>
      <c r="L43" s="30"/>
      <c r="M43" s="20"/>
    </row>
    <row r="44" spans="1:13" ht="21" customHeight="1" x14ac:dyDescent="0.35">
      <c r="A44" s="19"/>
      <c r="B44" s="38" t="s">
        <v>172</v>
      </c>
      <c r="C44" s="38" t="s">
        <v>62</v>
      </c>
      <c r="D44" s="29">
        <v>106014.47</v>
      </c>
      <c r="E44" s="29">
        <v>33</v>
      </c>
      <c r="F44" s="29">
        <v>18817.5</v>
      </c>
      <c r="G44" s="29">
        <v>2025</v>
      </c>
      <c r="H44" s="29">
        <v>14000</v>
      </c>
      <c r="I44" s="29">
        <v>137212.04</v>
      </c>
      <c r="J44" s="29"/>
      <c r="K44" s="29">
        <v>17543.490000000002</v>
      </c>
      <c r="L44" s="29"/>
      <c r="M44" s="20"/>
    </row>
    <row r="45" spans="1:13" ht="21" customHeight="1" x14ac:dyDescent="0.35">
      <c r="A45" s="19"/>
      <c r="B45" s="37" t="s">
        <v>171</v>
      </c>
      <c r="C45" s="37" t="s">
        <v>61</v>
      </c>
      <c r="D45" s="30">
        <v>297352.65999999997</v>
      </c>
      <c r="E45" s="30"/>
      <c r="F45" s="30">
        <v>119779.79</v>
      </c>
      <c r="G45" s="30">
        <v>34952.199999999997</v>
      </c>
      <c r="H45" s="30">
        <v>24000</v>
      </c>
      <c r="I45" s="30">
        <v>608564.73</v>
      </c>
      <c r="J45" s="30"/>
      <c r="K45" s="30">
        <v>350639.89</v>
      </c>
      <c r="L45" s="30">
        <v>-59156.21</v>
      </c>
      <c r="M45" s="20"/>
    </row>
    <row r="46" spans="1:13" ht="21" customHeight="1" x14ac:dyDescent="0.35">
      <c r="A46" s="19"/>
      <c r="B46" s="38" t="s">
        <v>170</v>
      </c>
      <c r="C46" s="38" t="s">
        <v>60</v>
      </c>
      <c r="D46" s="29">
        <v>298832.46999999997</v>
      </c>
      <c r="E46" s="29"/>
      <c r="F46" s="29">
        <v>33593.19</v>
      </c>
      <c r="G46" s="29">
        <v>48705</v>
      </c>
      <c r="H46" s="29">
        <v>276.35000000000002</v>
      </c>
      <c r="I46" s="29">
        <v>271663.3</v>
      </c>
      <c r="J46" s="29"/>
      <c r="K46" s="29">
        <v>129315.15</v>
      </c>
      <c r="L46" s="29"/>
      <c r="M46" s="20"/>
    </row>
    <row r="47" spans="1:13" ht="21" customHeight="1" x14ac:dyDescent="0.35">
      <c r="A47" s="19"/>
      <c r="B47" s="37" t="s">
        <v>169</v>
      </c>
      <c r="C47" s="37" t="s">
        <v>168</v>
      </c>
      <c r="D47" s="30"/>
      <c r="E47" s="30"/>
      <c r="F47" s="30">
        <v>4865</v>
      </c>
      <c r="G47" s="30">
        <v>2100</v>
      </c>
      <c r="H47" s="30">
        <v>0</v>
      </c>
      <c r="I47" s="30">
        <v>92326.93</v>
      </c>
      <c r="J47" s="30"/>
      <c r="K47" s="30"/>
      <c r="L47" s="30"/>
      <c r="M47" s="20"/>
    </row>
    <row r="48" spans="1:13" ht="21" customHeight="1" x14ac:dyDescent="0.35">
      <c r="A48" s="19"/>
      <c r="B48" s="38" t="s">
        <v>167</v>
      </c>
      <c r="C48" s="38" t="s">
        <v>59</v>
      </c>
      <c r="D48" s="29">
        <v>444003.98</v>
      </c>
      <c r="E48" s="29">
        <v>3601.41</v>
      </c>
      <c r="F48" s="29">
        <v>18011.11</v>
      </c>
      <c r="G48" s="29">
        <v>36300</v>
      </c>
      <c r="H48" s="29">
        <v>3.8</v>
      </c>
      <c r="I48" s="29">
        <v>192961.49</v>
      </c>
      <c r="J48" s="29"/>
      <c r="K48" s="29">
        <v>274846.57</v>
      </c>
      <c r="L48" s="29"/>
      <c r="M48" s="20"/>
    </row>
    <row r="49" spans="1:13" ht="21" customHeight="1" x14ac:dyDescent="0.35">
      <c r="A49" s="19"/>
      <c r="B49" s="37" t="s">
        <v>166</v>
      </c>
      <c r="C49" s="37" t="s">
        <v>58</v>
      </c>
      <c r="D49" s="30">
        <v>20600</v>
      </c>
      <c r="E49" s="30"/>
      <c r="F49" s="30">
        <v>38878.71</v>
      </c>
      <c r="G49" s="30">
        <v>87230</v>
      </c>
      <c r="H49" s="30">
        <v>0</v>
      </c>
      <c r="I49" s="30">
        <v>40595.67</v>
      </c>
      <c r="J49" s="30"/>
      <c r="K49" s="30"/>
      <c r="L49" s="30"/>
      <c r="M49" s="20"/>
    </row>
    <row r="50" spans="1:13" ht="21" customHeight="1" x14ac:dyDescent="0.35">
      <c r="A50" s="19"/>
      <c r="B50" s="38" t="s">
        <v>165</v>
      </c>
      <c r="C50" s="38" t="s">
        <v>57</v>
      </c>
      <c r="D50" s="29">
        <v>10978</v>
      </c>
      <c r="E50" s="29"/>
      <c r="F50" s="29">
        <v>13118</v>
      </c>
      <c r="G50" s="29"/>
      <c r="H50" s="29">
        <v>462.59</v>
      </c>
      <c r="I50" s="29">
        <v>29930</v>
      </c>
      <c r="J50" s="29"/>
      <c r="K50" s="29">
        <v>537750.02</v>
      </c>
      <c r="L50" s="29"/>
      <c r="M50" s="20"/>
    </row>
    <row r="51" spans="1:13" ht="21" customHeight="1" x14ac:dyDescent="0.35">
      <c r="A51" s="19"/>
      <c r="B51" s="37" t="s">
        <v>164</v>
      </c>
      <c r="C51" s="37" t="s">
        <v>56</v>
      </c>
      <c r="D51" s="30">
        <v>16031.49</v>
      </c>
      <c r="E51" s="30"/>
      <c r="F51" s="30">
        <v>21391.07</v>
      </c>
      <c r="G51" s="30">
        <v>5085</v>
      </c>
      <c r="H51" s="30">
        <v>16700</v>
      </c>
      <c r="I51" s="30">
        <v>21628.75</v>
      </c>
      <c r="J51" s="30"/>
      <c r="K51" s="30"/>
      <c r="L51" s="30"/>
      <c r="M51" s="20"/>
    </row>
    <row r="52" spans="1:13" ht="21" customHeight="1" x14ac:dyDescent="0.35">
      <c r="A52" s="19"/>
      <c r="B52" s="38" t="s">
        <v>163</v>
      </c>
      <c r="C52" s="38" t="s">
        <v>55</v>
      </c>
      <c r="D52" s="29">
        <v>6000</v>
      </c>
      <c r="E52" s="29"/>
      <c r="F52" s="29">
        <v>5635</v>
      </c>
      <c r="G52" s="29">
        <v>60776.3</v>
      </c>
      <c r="H52" s="29">
        <v>0</v>
      </c>
      <c r="I52" s="29">
        <v>16519.23</v>
      </c>
      <c r="J52" s="29"/>
      <c r="K52" s="29"/>
      <c r="L52" s="29"/>
      <c r="M52" s="20"/>
    </row>
    <row r="53" spans="1:13" ht="21" customHeight="1" x14ac:dyDescent="0.35">
      <c r="A53" s="19"/>
      <c r="B53" s="37" t="s">
        <v>162</v>
      </c>
      <c r="C53" s="37" t="s">
        <v>54</v>
      </c>
      <c r="D53" s="30">
        <v>27224.99</v>
      </c>
      <c r="E53" s="30"/>
      <c r="F53" s="30">
        <v>3292</v>
      </c>
      <c r="G53" s="30">
        <v>35055.72</v>
      </c>
      <c r="H53" s="30">
        <v>8000</v>
      </c>
      <c r="I53" s="30">
        <v>26914.2</v>
      </c>
      <c r="J53" s="30"/>
      <c r="K53" s="30"/>
      <c r="L53" s="30"/>
      <c r="M53" s="20"/>
    </row>
    <row r="54" spans="1:13" ht="21" customHeight="1" x14ac:dyDescent="0.35">
      <c r="A54" s="19"/>
      <c r="B54" s="38" t="s">
        <v>161</v>
      </c>
      <c r="C54" s="38" t="s">
        <v>53</v>
      </c>
      <c r="D54" s="29">
        <v>155393.79999999999</v>
      </c>
      <c r="E54" s="29"/>
      <c r="F54" s="29">
        <v>18600</v>
      </c>
      <c r="G54" s="29"/>
      <c r="H54" s="29">
        <v>0</v>
      </c>
      <c r="I54" s="29">
        <v>71682.350000000006</v>
      </c>
      <c r="J54" s="29"/>
      <c r="K54" s="29"/>
      <c r="L54" s="29"/>
      <c r="M54" s="20"/>
    </row>
    <row r="55" spans="1:13" ht="21" customHeight="1" x14ac:dyDescent="0.35">
      <c r="A55" s="19"/>
      <c r="B55" s="37" t="s">
        <v>160</v>
      </c>
      <c r="C55" s="37" t="s">
        <v>52</v>
      </c>
      <c r="D55" s="30">
        <v>717205.66</v>
      </c>
      <c r="E55" s="30">
        <v>26616.7</v>
      </c>
      <c r="F55" s="30">
        <v>112420.8</v>
      </c>
      <c r="G55" s="30">
        <v>60615</v>
      </c>
      <c r="H55" s="30">
        <v>227329.97</v>
      </c>
      <c r="I55" s="30">
        <v>1560591.23</v>
      </c>
      <c r="J55" s="30">
        <v>1628.81</v>
      </c>
      <c r="K55" s="30">
        <v>96031.74</v>
      </c>
      <c r="L55" s="30"/>
      <c r="M55" s="20"/>
    </row>
    <row r="56" spans="1:13" ht="21" customHeight="1" x14ac:dyDescent="0.35">
      <c r="A56" s="19"/>
      <c r="B56" s="38" t="s">
        <v>159</v>
      </c>
      <c r="C56" s="38" t="s">
        <v>51</v>
      </c>
      <c r="D56" s="29">
        <v>162705.54999999999</v>
      </c>
      <c r="E56" s="29"/>
      <c r="F56" s="29">
        <v>8745</v>
      </c>
      <c r="G56" s="29">
        <v>13562.5</v>
      </c>
      <c r="H56" s="29">
        <v>5750.01</v>
      </c>
      <c r="I56" s="29">
        <v>3608.67</v>
      </c>
      <c r="J56" s="29"/>
      <c r="K56" s="29">
        <v>50277.8</v>
      </c>
      <c r="L56" s="29"/>
      <c r="M56" s="20"/>
    </row>
    <row r="57" spans="1:13" ht="21" customHeight="1" x14ac:dyDescent="0.35">
      <c r="A57" s="19"/>
      <c r="B57" s="37" t="s">
        <v>158</v>
      </c>
      <c r="C57" s="37" t="s">
        <v>50</v>
      </c>
      <c r="D57" s="30">
        <v>9700</v>
      </c>
      <c r="E57" s="30"/>
      <c r="F57" s="30">
        <v>2177.5</v>
      </c>
      <c r="G57" s="30">
        <v>5823.32</v>
      </c>
      <c r="H57" s="30">
        <v>0</v>
      </c>
      <c r="I57" s="30">
        <v>-6817.48</v>
      </c>
      <c r="J57" s="30"/>
      <c r="K57" s="30">
        <v>38072</v>
      </c>
      <c r="L57" s="30"/>
      <c r="M57" s="20"/>
    </row>
    <row r="58" spans="1:13" ht="21" customHeight="1" x14ac:dyDescent="0.35">
      <c r="A58" s="19"/>
      <c r="B58" s="38" t="s">
        <v>157</v>
      </c>
      <c r="C58" s="38" t="s">
        <v>49</v>
      </c>
      <c r="D58" s="29">
        <v>84076.65</v>
      </c>
      <c r="E58" s="29"/>
      <c r="F58" s="29">
        <v>12107</v>
      </c>
      <c r="G58" s="29">
        <v>8257.7800000000007</v>
      </c>
      <c r="H58" s="29">
        <v>0.01</v>
      </c>
      <c r="I58" s="29">
        <v>76808.03</v>
      </c>
      <c r="J58" s="29"/>
      <c r="K58" s="29">
        <v>187046.32</v>
      </c>
      <c r="L58" s="29">
        <v>109396.88</v>
      </c>
      <c r="M58" s="20"/>
    </row>
    <row r="59" spans="1:13" ht="21" customHeight="1" x14ac:dyDescent="0.35">
      <c r="A59" s="19"/>
      <c r="B59" s="37" t="s">
        <v>156</v>
      </c>
      <c r="C59" s="37" t="s">
        <v>48</v>
      </c>
      <c r="D59" s="30">
        <v>55017.21</v>
      </c>
      <c r="E59" s="30"/>
      <c r="F59" s="30">
        <v>41850.550000000003</v>
      </c>
      <c r="G59" s="30">
        <v>120518.85</v>
      </c>
      <c r="H59" s="30">
        <v>0</v>
      </c>
      <c r="I59" s="30">
        <v>134074.79999999999</v>
      </c>
      <c r="J59" s="30"/>
      <c r="K59" s="30"/>
      <c r="L59" s="30"/>
      <c r="M59" s="20"/>
    </row>
    <row r="60" spans="1:13" ht="21" customHeight="1" x14ac:dyDescent="0.35">
      <c r="A60" s="19"/>
      <c r="B60" s="38" t="s">
        <v>155</v>
      </c>
      <c r="C60" s="38" t="s">
        <v>47</v>
      </c>
      <c r="D60" s="29">
        <v>12500</v>
      </c>
      <c r="E60" s="29"/>
      <c r="F60" s="29">
        <v>13250</v>
      </c>
      <c r="G60" s="29">
        <v>37680</v>
      </c>
      <c r="H60" s="29">
        <v>3226</v>
      </c>
      <c r="I60" s="29">
        <v>75334.95</v>
      </c>
      <c r="J60" s="29"/>
      <c r="K60" s="29">
        <v>20.82</v>
      </c>
      <c r="L60" s="29"/>
      <c r="M60" s="20"/>
    </row>
    <row r="61" spans="1:13" ht="21" customHeight="1" x14ac:dyDescent="0.35">
      <c r="A61" s="19"/>
      <c r="B61" s="37" t="s">
        <v>154</v>
      </c>
      <c r="C61" s="37" t="s">
        <v>46</v>
      </c>
      <c r="D61" s="30">
        <v>746187.18</v>
      </c>
      <c r="E61" s="30">
        <v>514.04</v>
      </c>
      <c r="F61" s="30">
        <v>32352</v>
      </c>
      <c r="G61" s="30"/>
      <c r="H61" s="30">
        <v>309007.21000000002</v>
      </c>
      <c r="I61" s="30">
        <v>536527.64</v>
      </c>
      <c r="J61" s="30"/>
      <c r="K61" s="30">
        <v>504317.21</v>
      </c>
      <c r="L61" s="30">
        <v>126343.61</v>
      </c>
      <c r="M61" s="20"/>
    </row>
    <row r="62" spans="1:13" ht="21" customHeight="1" x14ac:dyDescent="0.35">
      <c r="A62" s="19"/>
      <c r="B62" s="38" t="s">
        <v>153</v>
      </c>
      <c r="C62" s="38" t="s">
        <v>45</v>
      </c>
      <c r="D62" s="29">
        <v>242019.20000000001</v>
      </c>
      <c r="E62" s="29"/>
      <c r="F62" s="29">
        <v>3250</v>
      </c>
      <c r="G62" s="29">
        <v>10432.68</v>
      </c>
      <c r="H62" s="29">
        <v>91995.95</v>
      </c>
      <c r="I62" s="29">
        <v>563619.81999999995</v>
      </c>
      <c r="J62" s="29"/>
      <c r="K62" s="29">
        <v>675807.17</v>
      </c>
      <c r="L62" s="29">
        <v>62887.5</v>
      </c>
      <c r="M62" s="20"/>
    </row>
    <row r="63" spans="1:13" ht="21" customHeight="1" x14ac:dyDescent="0.35">
      <c r="A63" s="19"/>
      <c r="B63" s="37" t="s">
        <v>152</v>
      </c>
      <c r="C63" s="37" t="s">
        <v>44</v>
      </c>
      <c r="D63" s="30">
        <v>211938.6</v>
      </c>
      <c r="E63" s="30"/>
      <c r="F63" s="30">
        <v>56181.56</v>
      </c>
      <c r="G63" s="30">
        <v>34119.17</v>
      </c>
      <c r="H63" s="30">
        <v>10000</v>
      </c>
      <c r="I63" s="30">
        <v>110535.18</v>
      </c>
      <c r="J63" s="30"/>
      <c r="K63" s="30">
        <v>129149.74</v>
      </c>
      <c r="L63" s="30">
        <v>295243.8</v>
      </c>
      <c r="M63" s="20"/>
    </row>
    <row r="64" spans="1:13" ht="21" customHeight="1" x14ac:dyDescent="0.35">
      <c r="A64" s="19"/>
      <c r="B64" s="38" t="s">
        <v>151</v>
      </c>
      <c r="C64" s="38" t="s">
        <v>43</v>
      </c>
      <c r="D64" s="29">
        <v>1295563.47</v>
      </c>
      <c r="E64" s="29"/>
      <c r="F64" s="29">
        <v>160655.75</v>
      </c>
      <c r="G64" s="29">
        <v>18845.84</v>
      </c>
      <c r="H64" s="29">
        <v>58000</v>
      </c>
      <c r="I64" s="29">
        <v>1112319.51</v>
      </c>
      <c r="J64" s="29"/>
      <c r="K64" s="29">
        <v>1151505.6000000001</v>
      </c>
      <c r="L64" s="29"/>
      <c r="M64" s="20"/>
    </row>
    <row r="65" spans="1:13" ht="21" customHeight="1" x14ac:dyDescent="0.35">
      <c r="A65" s="19"/>
      <c r="B65" s="37" t="s">
        <v>150</v>
      </c>
      <c r="C65" s="37" t="s">
        <v>42</v>
      </c>
      <c r="D65" s="30">
        <v>36697.89</v>
      </c>
      <c r="E65" s="30"/>
      <c r="F65" s="30">
        <v>35113.65</v>
      </c>
      <c r="G65" s="30">
        <v>6660</v>
      </c>
      <c r="H65" s="30">
        <v>0</v>
      </c>
      <c r="I65" s="30">
        <v>30280.25</v>
      </c>
      <c r="J65" s="30"/>
      <c r="K65" s="30"/>
      <c r="L65" s="30"/>
      <c r="M65" s="20"/>
    </row>
    <row r="66" spans="1:13" ht="21" customHeight="1" x14ac:dyDescent="0.35">
      <c r="A66" s="19"/>
      <c r="B66" s="38" t="s">
        <v>149</v>
      </c>
      <c r="C66" s="38" t="s">
        <v>41</v>
      </c>
      <c r="D66" s="29">
        <v>158340.93</v>
      </c>
      <c r="E66" s="29"/>
      <c r="F66" s="29">
        <v>116461.61</v>
      </c>
      <c r="G66" s="29">
        <v>5540</v>
      </c>
      <c r="H66" s="29">
        <v>17331.89</v>
      </c>
      <c r="I66" s="29">
        <v>112230.14</v>
      </c>
      <c r="J66" s="29"/>
      <c r="K66" s="29">
        <v>69884</v>
      </c>
      <c r="L66" s="29"/>
      <c r="M66" s="20"/>
    </row>
    <row r="67" spans="1:13" ht="21" customHeight="1" x14ac:dyDescent="0.35">
      <c r="A67" s="19"/>
      <c r="B67" s="37" t="s">
        <v>148</v>
      </c>
      <c r="C67" s="37" t="s">
        <v>40</v>
      </c>
      <c r="D67" s="30">
        <v>23661.16</v>
      </c>
      <c r="E67" s="30"/>
      <c r="F67" s="30">
        <v>1987.65</v>
      </c>
      <c r="G67" s="30">
        <v>720</v>
      </c>
      <c r="H67" s="30">
        <v>0</v>
      </c>
      <c r="I67" s="30">
        <v>29150.5</v>
      </c>
      <c r="J67" s="30"/>
      <c r="K67" s="30">
        <v>15502.2</v>
      </c>
      <c r="L67" s="30"/>
      <c r="M67" s="20"/>
    </row>
    <row r="68" spans="1:13" ht="21" customHeight="1" x14ac:dyDescent="0.35">
      <c r="A68" s="19"/>
      <c r="B68" s="38" t="s">
        <v>147</v>
      </c>
      <c r="C68" s="38" t="s">
        <v>39</v>
      </c>
      <c r="D68" s="29">
        <v>121345.04</v>
      </c>
      <c r="E68" s="29">
        <v>211.11</v>
      </c>
      <c r="F68" s="29">
        <v>33256</v>
      </c>
      <c r="G68" s="29">
        <v>8476.24</v>
      </c>
      <c r="H68" s="29">
        <v>0</v>
      </c>
      <c r="I68" s="29">
        <v>86383.48</v>
      </c>
      <c r="J68" s="29"/>
      <c r="K68" s="29">
        <v>1716.82</v>
      </c>
      <c r="L68" s="29">
        <v>-1716.82</v>
      </c>
      <c r="M68" s="20"/>
    </row>
    <row r="69" spans="1:13" ht="21" customHeight="1" x14ac:dyDescent="0.35">
      <c r="A69" s="19"/>
      <c r="B69" s="37" t="s">
        <v>146</v>
      </c>
      <c r="C69" s="37" t="s">
        <v>38</v>
      </c>
      <c r="D69" s="30">
        <v>192411.37</v>
      </c>
      <c r="E69" s="30"/>
      <c r="F69" s="30"/>
      <c r="G69" s="30"/>
      <c r="H69" s="30">
        <v>500</v>
      </c>
      <c r="I69" s="30"/>
      <c r="J69" s="30"/>
      <c r="K69" s="30"/>
      <c r="L69" s="30"/>
      <c r="M69" s="20"/>
    </row>
    <row r="70" spans="1:13" ht="21" customHeight="1" x14ac:dyDescent="0.35">
      <c r="A70" s="19"/>
      <c r="B70" s="38" t="s">
        <v>145</v>
      </c>
      <c r="C70" s="38" t="s">
        <v>37</v>
      </c>
      <c r="D70" s="29">
        <v>489128.28</v>
      </c>
      <c r="E70" s="29">
        <v>26497.16</v>
      </c>
      <c r="F70" s="29">
        <v>2720</v>
      </c>
      <c r="G70" s="29">
        <v>1970</v>
      </c>
      <c r="H70" s="29">
        <v>10000</v>
      </c>
      <c r="I70" s="29">
        <v>144011.31</v>
      </c>
      <c r="J70" s="29"/>
      <c r="K70" s="29">
        <v>497317.31</v>
      </c>
      <c r="L70" s="29"/>
      <c r="M70" s="20"/>
    </row>
    <row r="71" spans="1:13" ht="21" customHeight="1" x14ac:dyDescent="0.35">
      <c r="A71" s="19"/>
      <c r="B71" s="37" t="s">
        <v>144</v>
      </c>
      <c r="C71" s="37" t="s">
        <v>36</v>
      </c>
      <c r="D71" s="30"/>
      <c r="E71" s="30"/>
      <c r="F71" s="30">
        <v>11164.23</v>
      </c>
      <c r="G71" s="30"/>
      <c r="H71" s="30">
        <v>0</v>
      </c>
      <c r="I71" s="30"/>
      <c r="J71" s="30"/>
      <c r="K71" s="30"/>
      <c r="L71" s="30"/>
      <c r="M71" s="20"/>
    </row>
    <row r="72" spans="1:13" ht="21" customHeight="1" x14ac:dyDescent="0.35">
      <c r="A72" s="19"/>
      <c r="B72" s="38" t="s">
        <v>143</v>
      </c>
      <c r="C72" s="38" t="s">
        <v>35</v>
      </c>
      <c r="D72" s="29">
        <v>24400</v>
      </c>
      <c r="E72" s="29"/>
      <c r="F72" s="29">
        <v>4600</v>
      </c>
      <c r="G72" s="29">
        <v>32036.91</v>
      </c>
      <c r="H72" s="29">
        <v>0</v>
      </c>
      <c r="I72" s="29">
        <v>58829.72</v>
      </c>
      <c r="J72" s="29"/>
      <c r="K72" s="29"/>
      <c r="L72" s="29"/>
      <c r="M72" s="20"/>
    </row>
    <row r="73" spans="1:13" ht="21" customHeight="1" x14ac:dyDescent="0.35">
      <c r="A73" s="19"/>
      <c r="B73" s="37" t="s">
        <v>142</v>
      </c>
      <c r="C73" s="37" t="s">
        <v>34</v>
      </c>
      <c r="D73" s="30">
        <v>128234</v>
      </c>
      <c r="E73" s="30"/>
      <c r="F73" s="30">
        <v>4886.29</v>
      </c>
      <c r="G73" s="30"/>
      <c r="H73" s="30">
        <v>113654.3</v>
      </c>
      <c r="I73" s="30">
        <v>631954.88</v>
      </c>
      <c r="J73" s="30"/>
      <c r="K73" s="30">
        <v>343246.93</v>
      </c>
      <c r="L73" s="30">
        <v>29673.84</v>
      </c>
      <c r="M73" s="20"/>
    </row>
    <row r="74" spans="1:13" ht="21" customHeight="1" x14ac:dyDescent="0.35">
      <c r="A74" s="19"/>
      <c r="B74" s="38" t="s">
        <v>141</v>
      </c>
      <c r="C74" s="38" t="s">
        <v>33</v>
      </c>
      <c r="D74" s="29">
        <v>81167.86</v>
      </c>
      <c r="E74" s="29"/>
      <c r="F74" s="29">
        <v>2000</v>
      </c>
      <c r="G74" s="29">
        <v>18000</v>
      </c>
      <c r="H74" s="29">
        <v>0</v>
      </c>
      <c r="I74" s="29">
        <v>128547.12</v>
      </c>
      <c r="J74" s="29"/>
      <c r="K74" s="29"/>
      <c r="L74" s="29"/>
      <c r="M74" s="20"/>
    </row>
    <row r="75" spans="1:13" ht="21" customHeight="1" x14ac:dyDescent="0.35">
      <c r="A75" s="19"/>
      <c r="B75" s="37" t="s">
        <v>140</v>
      </c>
      <c r="C75" s="37" t="s">
        <v>32</v>
      </c>
      <c r="D75" s="30">
        <v>159950</v>
      </c>
      <c r="E75" s="30">
        <v>166442.01</v>
      </c>
      <c r="F75" s="30">
        <v>44792.52</v>
      </c>
      <c r="G75" s="30">
        <v>2800</v>
      </c>
      <c r="H75" s="30">
        <v>0</v>
      </c>
      <c r="I75" s="30">
        <v>500208.85</v>
      </c>
      <c r="J75" s="30"/>
      <c r="K75" s="30">
        <v>284597.24</v>
      </c>
      <c r="L75" s="30">
        <v>425753.82</v>
      </c>
      <c r="M75" s="20"/>
    </row>
    <row r="76" spans="1:13" ht="21" customHeight="1" x14ac:dyDescent="0.35">
      <c r="A76" s="19"/>
      <c r="B76" s="38" t="s">
        <v>139</v>
      </c>
      <c r="C76" s="38" t="s">
        <v>31</v>
      </c>
      <c r="D76" s="29"/>
      <c r="E76" s="29">
        <v>7440</v>
      </c>
      <c r="F76" s="29"/>
      <c r="G76" s="29"/>
      <c r="H76" s="29">
        <v>0</v>
      </c>
      <c r="I76" s="29"/>
      <c r="J76" s="29"/>
      <c r="K76" s="29"/>
      <c r="L76" s="29"/>
      <c r="M76" s="20"/>
    </row>
    <row r="77" spans="1:13" ht="21" customHeight="1" x14ac:dyDescent="0.35">
      <c r="A77" s="19"/>
      <c r="B77" s="37" t="s">
        <v>138</v>
      </c>
      <c r="C77" s="37" t="s">
        <v>30</v>
      </c>
      <c r="D77" s="30">
        <v>32500</v>
      </c>
      <c r="E77" s="30">
        <v>1300</v>
      </c>
      <c r="F77" s="30"/>
      <c r="G77" s="30"/>
      <c r="H77" s="30">
        <v>0</v>
      </c>
      <c r="I77" s="30">
        <v>38266.18</v>
      </c>
      <c r="J77" s="30"/>
      <c r="K77" s="30">
        <v>295270.81</v>
      </c>
      <c r="L77" s="30">
        <v>92403.34</v>
      </c>
      <c r="M77" s="20"/>
    </row>
    <row r="78" spans="1:13" ht="21" customHeight="1" x14ac:dyDescent="0.35">
      <c r="A78" s="19"/>
      <c r="B78" s="38" t="s">
        <v>137</v>
      </c>
      <c r="C78" s="38" t="s">
        <v>29</v>
      </c>
      <c r="D78" s="29">
        <v>820670.49</v>
      </c>
      <c r="E78" s="29"/>
      <c r="F78" s="29">
        <v>51617</v>
      </c>
      <c r="G78" s="29"/>
      <c r="H78" s="29">
        <v>0</v>
      </c>
      <c r="I78" s="29"/>
      <c r="J78" s="29"/>
      <c r="K78" s="29"/>
      <c r="L78" s="29"/>
      <c r="M78" s="20"/>
    </row>
    <row r="79" spans="1:13" ht="21" customHeight="1" x14ac:dyDescent="0.35">
      <c r="A79" s="19"/>
      <c r="B79" s="37" t="s">
        <v>136</v>
      </c>
      <c r="C79" s="37" t="s">
        <v>28</v>
      </c>
      <c r="D79" s="30">
        <v>14748</v>
      </c>
      <c r="E79" s="30"/>
      <c r="F79" s="30"/>
      <c r="G79" s="30">
        <v>2315</v>
      </c>
      <c r="H79" s="30">
        <v>300000</v>
      </c>
      <c r="I79" s="30">
        <v>68675.05</v>
      </c>
      <c r="J79" s="30"/>
      <c r="K79" s="30">
        <v>40379.71</v>
      </c>
      <c r="L79" s="30"/>
      <c r="M79" s="20"/>
    </row>
    <row r="80" spans="1:13" ht="21" customHeight="1" x14ac:dyDescent="0.35">
      <c r="A80" s="19"/>
      <c r="B80" s="38" t="s">
        <v>135</v>
      </c>
      <c r="C80" s="38" t="s">
        <v>27</v>
      </c>
      <c r="D80" s="29">
        <v>55404.21</v>
      </c>
      <c r="E80" s="29"/>
      <c r="F80" s="29">
        <v>2389.5</v>
      </c>
      <c r="G80" s="29"/>
      <c r="H80" s="29">
        <v>43134.879999999997</v>
      </c>
      <c r="I80" s="29">
        <v>11320</v>
      </c>
      <c r="J80" s="29"/>
      <c r="K80" s="29">
        <v>256166.67</v>
      </c>
      <c r="L80" s="29"/>
      <c r="M80" s="20"/>
    </row>
    <row r="81" spans="1:13" ht="21" customHeight="1" x14ac:dyDescent="0.35">
      <c r="A81" s="19"/>
      <c r="B81" s="37" t="s">
        <v>134</v>
      </c>
      <c r="C81" s="37" t="s">
        <v>133</v>
      </c>
      <c r="D81" s="30"/>
      <c r="E81" s="30"/>
      <c r="F81" s="30">
        <v>700</v>
      </c>
      <c r="G81" s="30">
        <v>9480</v>
      </c>
      <c r="H81" s="30">
        <v>0</v>
      </c>
      <c r="I81" s="30"/>
      <c r="J81" s="30"/>
      <c r="K81" s="30"/>
      <c r="L81" s="30"/>
      <c r="M81" s="20"/>
    </row>
    <row r="82" spans="1:13" ht="21" customHeight="1" x14ac:dyDescent="0.35">
      <c r="A82" s="19"/>
      <c r="B82" s="38" t="s">
        <v>132</v>
      </c>
      <c r="C82" s="38" t="s">
        <v>26</v>
      </c>
      <c r="D82" s="29"/>
      <c r="E82" s="29"/>
      <c r="F82" s="29">
        <v>182000</v>
      </c>
      <c r="G82" s="29"/>
      <c r="H82" s="29">
        <v>0</v>
      </c>
      <c r="I82" s="29"/>
      <c r="J82" s="29"/>
      <c r="K82" s="29">
        <v>33509.370000000003</v>
      </c>
      <c r="L82" s="29"/>
      <c r="M82" s="20"/>
    </row>
    <row r="83" spans="1:13" ht="21" customHeight="1" x14ac:dyDescent="0.35">
      <c r="A83" s="19"/>
      <c r="B83" s="37" t="s">
        <v>131</v>
      </c>
      <c r="C83" s="37" t="s">
        <v>25</v>
      </c>
      <c r="D83" s="30">
        <v>46109.7</v>
      </c>
      <c r="E83" s="30"/>
      <c r="F83" s="30"/>
      <c r="G83" s="30"/>
      <c r="H83" s="30">
        <v>10935.6</v>
      </c>
      <c r="I83" s="30"/>
      <c r="J83" s="30"/>
      <c r="K83" s="30"/>
      <c r="L83" s="30"/>
      <c r="M83" s="20"/>
    </row>
    <row r="84" spans="1:13" ht="21" customHeight="1" x14ac:dyDescent="0.35">
      <c r="A84" s="19"/>
      <c r="B84" s="38" t="s">
        <v>130</v>
      </c>
      <c r="C84" s="38" t="s">
        <v>24</v>
      </c>
      <c r="D84" s="29">
        <v>92759.62</v>
      </c>
      <c r="E84" s="29"/>
      <c r="F84" s="29">
        <v>15805.8</v>
      </c>
      <c r="G84" s="29">
        <v>6800</v>
      </c>
      <c r="H84" s="29">
        <v>40009.26</v>
      </c>
      <c r="I84" s="29">
        <v>84833.1</v>
      </c>
      <c r="J84" s="29"/>
      <c r="K84" s="29">
        <v>423932.5</v>
      </c>
      <c r="L84" s="29"/>
      <c r="M84" s="20"/>
    </row>
    <row r="85" spans="1:13" ht="21" customHeight="1" x14ac:dyDescent="0.35">
      <c r="A85" s="19"/>
      <c r="B85" s="37" t="s">
        <v>129</v>
      </c>
      <c r="C85" s="37" t="s">
        <v>23</v>
      </c>
      <c r="D85" s="30">
        <v>360106.9</v>
      </c>
      <c r="E85" s="30"/>
      <c r="F85" s="30">
        <v>40160.839999999997</v>
      </c>
      <c r="G85" s="30">
        <v>47069.87</v>
      </c>
      <c r="H85" s="30">
        <v>0</v>
      </c>
      <c r="I85" s="30">
        <v>300089.36</v>
      </c>
      <c r="J85" s="30"/>
      <c r="K85" s="30">
        <v>765117.93</v>
      </c>
      <c r="L85" s="30"/>
      <c r="M85" s="20"/>
    </row>
    <row r="86" spans="1:13" ht="21" customHeight="1" x14ac:dyDescent="0.35">
      <c r="A86" s="19"/>
      <c r="B86" s="38" t="s">
        <v>128</v>
      </c>
      <c r="C86" s="38" t="s">
        <v>22</v>
      </c>
      <c r="D86" s="29">
        <v>12450</v>
      </c>
      <c r="E86" s="29"/>
      <c r="F86" s="29"/>
      <c r="G86" s="29">
        <v>6375</v>
      </c>
      <c r="H86" s="29">
        <v>0</v>
      </c>
      <c r="I86" s="29"/>
      <c r="J86" s="29"/>
      <c r="K86" s="29"/>
      <c r="L86" s="29"/>
      <c r="M86" s="20"/>
    </row>
    <row r="87" spans="1:13" ht="21" customHeight="1" x14ac:dyDescent="0.35">
      <c r="A87" s="19"/>
      <c r="B87" s="37" t="s">
        <v>127</v>
      </c>
      <c r="C87" s="37" t="s">
        <v>21</v>
      </c>
      <c r="D87" s="30"/>
      <c r="E87" s="30">
        <v>3209.81</v>
      </c>
      <c r="F87" s="30"/>
      <c r="G87" s="30"/>
      <c r="H87" s="30">
        <v>0</v>
      </c>
      <c r="I87" s="30"/>
      <c r="J87" s="30"/>
      <c r="K87" s="30">
        <v>383433.31</v>
      </c>
      <c r="L87" s="30">
        <v>-383433.31</v>
      </c>
      <c r="M87" s="20"/>
    </row>
    <row r="88" spans="1:13" ht="21" customHeight="1" x14ac:dyDescent="0.35">
      <c r="A88" s="19"/>
      <c r="B88" s="38" t="s">
        <v>126</v>
      </c>
      <c r="C88" s="38" t="s">
        <v>20</v>
      </c>
      <c r="D88" s="29">
        <v>7500</v>
      </c>
      <c r="E88" s="29"/>
      <c r="F88" s="29">
        <v>4300</v>
      </c>
      <c r="G88" s="29"/>
      <c r="H88" s="29">
        <v>0</v>
      </c>
      <c r="I88" s="29">
        <v>48206.400000000001</v>
      </c>
      <c r="J88" s="29"/>
      <c r="K88" s="29"/>
      <c r="L88" s="29"/>
      <c r="M88" s="20"/>
    </row>
    <row r="89" spans="1:13" ht="21" customHeight="1" x14ac:dyDescent="0.35">
      <c r="A89" s="19"/>
      <c r="B89" s="37" t="s">
        <v>125</v>
      </c>
      <c r="C89" s="37" t="s">
        <v>19</v>
      </c>
      <c r="D89" s="30"/>
      <c r="E89" s="30"/>
      <c r="F89" s="30"/>
      <c r="G89" s="30">
        <v>38101.96</v>
      </c>
      <c r="H89" s="30">
        <v>2000</v>
      </c>
      <c r="I89" s="30"/>
      <c r="J89" s="30"/>
      <c r="K89" s="30"/>
      <c r="L89" s="30"/>
      <c r="M89" s="20"/>
    </row>
    <row r="90" spans="1:13" ht="21" customHeight="1" x14ac:dyDescent="0.35">
      <c r="A90" s="19"/>
      <c r="B90" s="38" t="s">
        <v>124</v>
      </c>
      <c r="C90" s="38" t="s">
        <v>18</v>
      </c>
      <c r="D90" s="29"/>
      <c r="E90" s="29"/>
      <c r="F90" s="29"/>
      <c r="G90" s="29"/>
      <c r="H90" s="29">
        <v>0</v>
      </c>
      <c r="I90" s="29"/>
      <c r="J90" s="29"/>
      <c r="K90" s="29">
        <v>242.23</v>
      </c>
      <c r="L90" s="29"/>
      <c r="M90" s="20"/>
    </row>
    <row r="91" spans="1:13" ht="21" customHeight="1" x14ac:dyDescent="0.35">
      <c r="A91" s="19"/>
      <c r="B91" s="37" t="s">
        <v>123</v>
      </c>
      <c r="C91" s="37" t="s">
        <v>17</v>
      </c>
      <c r="D91" s="30">
        <v>242978.12</v>
      </c>
      <c r="E91" s="30"/>
      <c r="F91" s="30">
        <v>3227.38</v>
      </c>
      <c r="G91" s="30"/>
      <c r="H91" s="30">
        <v>0</v>
      </c>
      <c r="I91" s="30">
        <v>127124.46</v>
      </c>
      <c r="J91" s="30"/>
      <c r="K91" s="30">
        <v>179117.41</v>
      </c>
      <c r="L91" s="30"/>
      <c r="M91" s="20"/>
    </row>
    <row r="92" spans="1:13" ht="21" customHeight="1" x14ac:dyDescent="0.35">
      <c r="A92" s="19"/>
      <c r="B92" s="38" t="s">
        <v>122</v>
      </c>
      <c r="C92" s="38" t="s">
        <v>16</v>
      </c>
      <c r="D92" s="29">
        <v>74726</v>
      </c>
      <c r="E92" s="29"/>
      <c r="F92" s="29">
        <v>8877.65</v>
      </c>
      <c r="G92" s="29"/>
      <c r="H92" s="29">
        <v>0</v>
      </c>
      <c r="I92" s="29">
        <v>-66.27</v>
      </c>
      <c r="J92" s="29"/>
      <c r="K92" s="29"/>
      <c r="L92" s="29"/>
      <c r="M92" s="20"/>
    </row>
    <row r="93" spans="1:13" ht="21" customHeight="1" x14ac:dyDescent="0.35">
      <c r="A93" s="19"/>
      <c r="B93" s="37" t="s">
        <v>121</v>
      </c>
      <c r="C93" s="37" t="s">
        <v>15</v>
      </c>
      <c r="D93" s="30">
        <v>65500</v>
      </c>
      <c r="E93" s="30"/>
      <c r="F93" s="30">
        <v>48453.18</v>
      </c>
      <c r="G93" s="30">
        <v>221565.5</v>
      </c>
      <c r="H93" s="30">
        <v>0</v>
      </c>
      <c r="I93" s="30"/>
      <c r="J93" s="30"/>
      <c r="K93" s="30"/>
      <c r="L93" s="30"/>
      <c r="M93" s="20"/>
    </row>
    <row r="94" spans="1:13" ht="21" customHeight="1" x14ac:dyDescent="0.35">
      <c r="A94" s="19"/>
      <c r="B94" s="38" t="s">
        <v>120</v>
      </c>
      <c r="C94" s="38" t="s">
        <v>14</v>
      </c>
      <c r="D94" s="29"/>
      <c r="E94" s="29"/>
      <c r="F94" s="29"/>
      <c r="G94" s="29">
        <v>2800</v>
      </c>
      <c r="H94" s="29">
        <v>48000</v>
      </c>
      <c r="I94" s="29">
        <v>194062.39</v>
      </c>
      <c r="J94" s="29"/>
      <c r="K94" s="29">
        <v>1572475.84</v>
      </c>
      <c r="L94" s="29"/>
      <c r="M94" s="20"/>
    </row>
    <row r="95" spans="1:13" ht="21" customHeight="1" x14ac:dyDescent="0.35">
      <c r="A95" s="19"/>
      <c r="B95" s="37" t="s">
        <v>119</v>
      </c>
      <c r="C95" s="37" t="s">
        <v>13</v>
      </c>
      <c r="D95" s="30">
        <v>191000</v>
      </c>
      <c r="E95" s="30"/>
      <c r="F95" s="30"/>
      <c r="G95" s="30"/>
      <c r="H95" s="30">
        <v>0</v>
      </c>
      <c r="I95" s="30">
        <v>132935.95000000001</v>
      </c>
      <c r="J95" s="30"/>
      <c r="K95" s="30">
        <v>6954.61</v>
      </c>
      <c r="L95" s="30"/>
      <c r="M95" s="20"/>
    </row>
    <row r="96" spans="1:13" ht="21" customHeight="1" x14ac:dyDescent="0.35">
      <c r="A96" s="19"/>
      <c r="B96" s="38" t="s">
        <v>118</v>
      </c>
      <c r="C96" s="38" t="s">
        <v>117</v>
      </c>
      <c r="D96" s="29">
        <v>13208.89</v>
      </c>
      <c r="E96" s="29"/>
      <c r="F96" s="29"/>
      <c r="G96" s="29"/>
      <c r="H96" s="29">
        <v>0</v>
      </c>
      <c r="I96" s="29"/>
      <c r="J96" s="29"/>
      <c r="K96" s="29"/>
      <c r="L96" s="29"/>
      <c r="M96" s="20"/>
    </row>
    <row r="97" spans="1:13" ht="21" customHeight="1" x14ac:dyDescent="0.35">
      <c r="A97" s="19"/>
      <c r="B97" s="2"/>
      <c r="C97" s="2"/>
      <c r="D97" s="31">
        <f t="shared" ref="D97:L97" si="0">SUM(D6:D96)</f>
        <v>10269115.159999998</v>
      </c>
      <c r="E97" s="31">
        <f t="shared" si="0"/>
        <v>366504.68</v>
      </c>
      <c r="F97" s="31">
        <f t="shared" si="0"/>
        <v>2103045.75</v>
      </c>
      <c r="G97" s="31">
        <f t="shared" si="0"/>
        <v>1985939.6300000001</v>
      </c>
      <c r="H97" s="31">
        <f t="shared" si="0"/>
        <v>3531484.5399999991</v>
      </c>
      <c r="I97" s="31">
        <f t="shared" si="0"/>
        <v>11695627.320000002</v>
      </c>
      <c r="J97" s="31">
        <f t="shared" si="0"/>
        <v>1648786.44</v>
      </c>
      <c r="K97" s="31">
        <f t="shared" si="0"/>
        <v>13488758.100000001</v>
      </c>
      <c r="L97" s="31">
        <f t="shared" si="0"/>
        <v>10371888.470000001</v>
      </c>
      <c r="M97" s="47"/>
    </row>
    <row r="98" spans="1:13" x14ac:dyDescent="0.35">
      <c r="A98" s="21"/>
      <c r="B98" s="15" t="s">
        <v>116</v>
      </c>
      <c r="C98" s="22"/>
      <c r="D98" s="23"/>
      <c r="E98" s="23"/>
      <c r="F98" s="23"/>
      <c r="G98" s="23"/>
      <c r="H98" s="23"/>
      <c r="I98" s="23"/>
      <c r="J98" s="23"/>
      <c r="K98" s="23"/>
      <c r="L98" s="23"/>
      <c r="M98" s="24"/>
    </row>
    <row r="101" spans="1:13" x14ac:dyDescent="0.35">
      <c r="A101" s="5"/>
      <c r="B101" s="6"/>
      <c r="C101" s="7"/>
      <c r="D101" s="7"/>
      <c r="E101" s="7"/>
      <c r="F101" s="7"/>
      <c r="G101" s="7"/>
      <c r="H101" s="7"/>
      <c r="I101" s="7"/>
      <c r="J101" s="7"/>
      <c r="K101" s="25"/>
      <c r="L101" s="25"/>
      <c r="M101" s="46"/>
    </row>
    <row r="102" spans="1:13" x14ac:dyDescent="0.35">
      <c r="A102" s="9"/>
      <c r="B102" s="8" t="s">
        <v>10</v>
      </c>
      <c r="C102" s="10"/>
      <c r="D102" s="10"/>
      <c r="E102" s="10"/>
      <c r="F102" s="10"/>
      <c r="G102" s="10"/>
      <c r="H102" s="10"/>
      <c r="I102" s="10"/>
      <c r="J102" s="10"/>
      <c r="K102" s="26"/>
      <c r="L102" s="26"/>
      <c r="M102" s="45"/>
    </row>
    <row r="103" spans="1:13" ht="21" customHeight="1" x14ac:dyDescent="0.35">
      <c r="A103" s="9"/>
      <c r="B103" s="96"/>
      <c r="C103" s="96"/>
      <c r="D103" s="97" t="s">
        <v>8</v>
      </c>
      <c r="E103" s="97"/>
      <c r="F103" s="97"/>
      <c r="G103" s="97"/>
      <c r="H103" s="97"/>
      <c r="I103" s="97" t="s">
        <v>9</v>
      </c>
      <c r="J103" s="97"/>
      <c r="K103" s="97"/>
      <c r="L103" s="97"/>
      <c r="M103" s="45"/>
    </row>
    <row r="104" spans="1:13" ht="18" customHeight="1" x14ac:dyDescent="0.35">
      <c r="A104" s="9"/>
      <c r="B104" s="90" t="s">
        <v>6</v>
      </c>
      <c r="C104" s="90"/>
      <c r="D104" s="91">
        <v>1946950.59</v>
      </c>
      <c r="E104" s="91"/>
      <c r="F104" s="91"/>
      <c r="G104" s="91"/>
      <c r="H104" s="91"/>
      <c r="I104" s="91">
        <v>670571.29</v>
      </c>
      <c r="J104" s="91"/>
      <c r="K104" s="91"/>
      <c r="L104" s="91"/>
      <c r="M104" s="45"/>
    </row>
    <row r="105" spans="1:13" x14ac:dyDescent="0.35">
      <c r="A105" s="14"/>
      <c r="B105" s="27" t="s">
        <v>116</v>
      </c>
      <c r="C105" s="11"/>
      <c r="D105" s="11"/>
      <c r="E105" s="11"/>
      <c r="F105" s="11"/>
      <c r="G105" s="11"/>
      <c r="H105" s="11"/>
      <c r="I105" s="11"/>
      <c r="J105" s="11"/>
      <c r="K105" s="28"/>
      <c r="L105" s="28"/>
      <c r="M105" s="44"/>
    </row>
  </sheetData>
  <mergeCells count="8">
    <mergeCell ref="I4:L4"/>
    <mergeCell ref="D4:H4"/>
    <mergeCell ref="B104:C104"/>
    <mergeCell ref="B103:C103"/>
    <mergeCell ref="D103:H103"/>
    <mergeCell ref="D104:H104"/>
    <mergeCell ref="I103:L103"/>
    <mergeCell ref="I104:L104"/>
  </mergeCells>
  <pageMargins left="0.7" right="0.7" top="0.75" bottom="0.75" header="0.3" footer="0.3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showGridLines="0" workbookViewId="0">
      <selection activeCell="C2" sqref="C2"/>
    </sheetView>
  </sheetViews>
  <sheetFormatPr defaultColWidth="11.54296875" defaultRowHeight="14.5" x14ac:dyDescent="0.35"/>
  <cols>
    <col min="1" max="1" width="0.7265625" customWidth="1"/>
    <col min="2" max="2" width="30.54296875" customWidth="1"/>
    <col min="3" max="3" width="15.54296875" style="16" bestFit="1" customWidth="1"/>
    <col min="4" max="4" width="13" style="16" bestFit="1" customWidth="1"/>
    <col min="5" max="7" width="14.54296875" style="16" bestFit="1" customWidth="1"/>
    <col min="8" max="8" width="15.54296875" style="16" bestFit="1" customWidth="1"/>
    <col min="9" max="10" width="15.54296875" bestFit="1" customWidth="1"/>
    <col min="11" max="11" width="0.81640625" customWidth="1"/>
    <col min="12" max="12" width="2.26953125" customWidth="1"/>
  </cols>
  <sheetData>
    <row r="1" spans="1:11" x14ac:dyDescent="0.35">
      <c r="B1" s="8" t="s">
        <v>109</v>
      </c>
    </row>
    <row r="2" spans="1:11" x14ac:dyDescent="0.35">
      <c r="B2" s="43" t="s">
        <v>235</v>
      </c>
    </row>
    <row r="3" spans="1:11" s="1" customFormat="1" ht="5.5" customHeight="1" x14ac:dyDescent="0.35">
      <c r="A3" s="71"/>
      <c r="B3" s="12"/>
      <c r="C3" s="13"/>
      <c r="D3" s="13"/>
      <c r="E3" s="13"/>
      <c r="F3" s="13"/>
      <c r="G3" s="13"/>
      <c r="H3" s="13"/>
      <c r="I3" s="13"/>
      <c r="J3" s="12"/>
      <c r="K3" s="52"/>
    </row>
    <row r="4" spans="1:11" s="1" customFormat="1" ht="18" customHeight="1" x14ac:dyDescent="0.35">
      <c r="A4" s="70"/>
      <c r="B4" s="69" t="s">
        <v>7</v>
      </c>
      <c r="C4" s="108" t="s">
        <v>8</v>
      </c>
      <c r="D4" s="109"/>
      <c r="E4" s="109"/>
      <c r="F4" s="109"/>
      <c r="G4" s="110"/>
      <c r="H4" s="93" t="s">
        <v>9</v>
      </c>
      <c r="I4" s="94"/>
      <c r="J4" s="95"/>
      <c r="K4" s="68"/>
    </row>
    <row r="5" spans="1:11" ht="43.5" x14ac:dyDescent="0.35">
      <c r="A5" s="19"/>
      <c r="B5" s="41"/>
      <c r="C5" s="42" t="s">
        <v>3</v>
      </c>
      <c r="D5" s="42" t="s">
        <v>11</v>
      </c>
      <c r="E5" s="42" t="s">
        <v>2</v>
      </c>
      <c r="F5" s="42" t="s">
        <v>1</v>
      </c>
      <c r="G5" s="42" t="s">
        <v>4</v>
      </c>
      <c r="H5" s="42" t="s">
        <v>0</v>
      </c>
      <c r="I5" s="42" t="s">
        <v>5</v>
      </c>
      <c r="J5" s="42" t="s">
        <v>12</v>
      </c>
      <c r="K5" s="20"/>
    </row>
    <row r="6" spans="1:11" x14ac:dyDescent="0.35">
      <c r="A6" s="19"/>
      <c r="B6" s="51" t="s">
        <v>230</v>
      </c>
      <c r="C6" s="61">
        <v>73334</v>
      </c>
      <c r="D6" s="61"/>
      <c r="E6" s="61"/>
      <c r="F6" s="61"/>
      <c r="G6" s="61"/>
      <c r="H6" s="61"/>
      <c r="I6" s="61"/>
      <c r="J6" s="61"/>
      <c r="K6" s="20"/>
    </row>
    <row r="7" spans="1:11" x14ac:dyDescent="0.35">
      <c r="A7" s="19"/>
      <c r="B7" s="64" t="s">
        <v>213</v>
      </c>
      <c r="C7" s="63">
        <v>975200.51</v>
      </c>
      <c r="D7" s="63"/>
      <c r="E7" s="63"/>
      <c r="F7" s="63">
        <v>7500</v>
      </c>
      <c r="G7" s="63">
        <v>326000</v>
      </c>
      <c r="H7" s="63">
        <v>-1401.61</v>
      </c>
      <c r="I7" s="63">
        <v>-33253.9</v>
      </c>
      <c r="J7" s="63"/>
      <c r="K7" s="20"/>
    </row>
    <row r="8" spans="1:11" x14ac:dyDescent="0.35">
      <c r="A8" s="19"/>
      <c r="B8" s="51" t="s">
        <v>229</v>
      </c>
      <c r="C8" s="61"/>
      <c r="D8" s="61"/>
      <c r="E8" s="61"/>
      <c r="F8" s="61"/>
      <c r="G8" s="61"/>
      <c r="H8" s="61"/>
      <c r="I8" s="61">
        <v>134159.20000000001</v>
      </c>
      <c r="J8" s="67">
        <v>321540</v>
      </c>
      <c r="K8" s="20"/>
    </row>
    <row r="9" spans="1:11" x14ac:dyDescent="0.35">
      <c r="A9" s="19"/>
      <c r="B9" s="64" t="s">
        <v>211</v>
      </c>
      <c r="C9" s="63">
        <v>9363.32</v>
      </c>
      <c r="D9" s="63"/>
      <c r="E9" s="63"/>
      <c r="F9" s="63"/>
      <c r="G9" s="63">
        <v>76687</v>
      </c>
      <c r="H9" s="63"/>
      <c r="I9" s="63"/>
      <c r="J9" s="66"/>
      <c r="K9" s="20"/>
    </row>
    <row r="10" spans="1:11" x14ac:dyDescent="0.35">
      <c r="A10" s="19"/>
      <c r="B10" s="51" t="s">
        <v>228</v>
      </c>
      <c r="C10" s="61">
        <v>2603.3000000000002</v>
      </c>
      <c r="D10" s="61"/>
      <c r="E10" s="61"/>
      <c r="F10" s="61"/>
      <c r="G10" s="61">
        <v>0</v>
      </c>
      <c r="H10" s="61"/>
      <c r="I10" s="61"/>
      <c r="J10" s="65"/>
      <c r="K10" s="20"/>
    </row>
    <row r="11" spans="1:11" x14ac:dyDescent="0.35">
      <c r="A11" s="19"/>
      <c r="B11" s="64" t="s">
        <v>210</v>
      </c>
      <c r="C11" s="63"/>
      <c r="D11" s="63">
        <v>274220.45</v>
      </c>
      <c r="E11" s="63">
        <v>23136.34</v>
      </c>
      <c r="F11" s="63">
        <v>380048.65</v>
      </c>
      <c r="G11" s="63">
        <v>1038561.51</v>
      </c>
      <c r="H11" s="63"/>
      <c r="I11" s="63"/>
      <c r="J11" s="62">
        <v>1852493.11</v>
      </c>
      <c r="K11" s="20"/>
    </row>
    <row r="12" spans="1:11" x14ac:dyDescent="0.35">
      <c r="A12" s="19"/>
      <c r="B12" s="51" t="s">
        <v>209</v>
      </c>
      <c r="C12" s="61"/>
      <c r="D12" s="61"/>
      <c r="E12" s="61">
        <v>2495.87</v>
      </c>
      <c r="F12" s="61">
        <v>7224</v>
      </c>
      <c r="G12" s="61">
        <v>0</v>
      </c>
      <c r="H12" s="61"/>
      <c r="I12" s="61">
        <v>422148.57</v>
      </c>
      <c r="J12" s="65"/>
      <c r="K12" s="20"/>
    </row>
    <row r="13" spans="1:11" x14ac:dyDescent="0.35">
      <c r="A13" s="19"/>
      <c r="B13" s="64" t="s">
        <v>208</v>
      </c>
      <c r="C13" s="63"/>
      <c r="D13" s="63"/>
      <c r="E13" s="63"/>
      <c r="F13" s="63"/>
      <c r="G13" s="63"/>
      <c r="H13" s="63"/>
      <c r="I13" s="63">
        <v>23709.439999999999</v>
      </c>
      <c r="J13" s="66"/>
      <c r="K13" s="20"/>
    </row>
    <row r="14" spans="1:11" x14ac:dyDescent="0.35">
      <c r="A14" s="19"/>
      <c r="B14" s="51" t="s">
        <v>205</v>
      </c>
      <c r="C14" s="61"/>
      <c r="D14" s="61"/>
      <c r="E14" s="61"/>
      <c r="F14" s="61">
        <v>25530</v>
      </c>
      <c r="G14" s="61">
        <v>0</v>
      </c>
      <c r="H14" s="61"/>
      <c r="I14" s="61"/>
      <c r="J14" s="65"/>
      <c r="K14" s="20"/>
    </row>
    <row r="15" spans="1:11" x14ac:dyDescent="0.35">
      <c r="A15" s="19"/>
      <c r="B15" s="64" t="s">
        <v>204</v>
      </c>
      <c r="C15" s="63">
        <v>45445</v>
      </c>
      <c r="D15" s="63"/>
      <c r="E15" s="63"/>
      <c r="F15" s="63">
        <v>21375</v>
      </c>
      <c r="G15" s="63">
        <v>25500</v>
      </c>
      <c r="H15" s="63"/>
      <c r="I15" s="63"/>
      <c r="J15" s="66"/>
      <c r="K15" s="20"/>
    </row>
    <row r="16" spans="1:11" x14ac:dyDescent="0.35">
      <c r="A16" s="19"/>
      <c r="B16" s="51" t="s">
        <v>203</v>
      </c>
      <c r="C16" s="61">
        <v>2500</v>
      </c>
      <c r="D16" s="61"/>
      <c r="E16" s="61">
        <v>2967.15</v>
      </c>
      <c r="F16" s="61">
        <v>7801.5</v>
      </c>
      <c r="G16" s="61">
        <v>0</v>
      </c>
      <c r="H16" s="61"/>
      <c r="I16" s="61"/>
      <c r="J16" s="65"/>
      <c r="K16" s="20"/>
    </row>
    <row r="17" spans="1:11" x14ac:dyDescent="0.35">
      <c r="A17" s="19"/>
      <c r="B17" s="64" t="s">
        <v>202</v>
      </c>
      <c r="C17" s="63"/>
      <c r="D17" s="63">
        <v>17564.22</v>
      </c>
      <c r="E17" s="63"/>
      <c r="F17" s="63"/>
      <c r="G17" s="63">
        <v>0</v>
      </c>
      <c r="H17" s="63"/>
      <c r="I17" s="63"/>
      <c r="J17" s="66"/>
      <c r="K17" s="20"/>
    </row>
    <row r="18" spans="1:11" x14ac:dyDescent="0.35">
      <c r="A18" s="19"/>
      <c r="B18" s="51" t="s">
        <v>201</v>
      </c>
      <c r="C18" s="61"/>
      <c r="D18" s="61"/>
      <c r="E18" s="61"/>
      <c r="F18" s="61"/>
      <c r="G18" s="61">
        <v>67848.31</v>
      </c>
      <c r="H18" s="61"/>
      <c r="I18" s="61"/>
      <c r="J18" s="65"/>
      <c r="K18" s="20"/>
    </row>
    <row r="19" spans="1:11" x14ac:dyDescent="0.35">
      <c r="A19" s="19"/>
      <c r="B19" s="64" t="s">
        <v>199</v>
      </c>
      <c r="C19" s="63"/>
      <c r="D19" s="63"/>
      <c r="E19" s="63">
        <v>36660.730000000003</v>
      </c>
      <c r="F19" s="63">
        <v>43439</v>
      </c>
      <c r="G19" s="63">
        <v>0</v>
      </c>
      <c r="H19" s="63"/>
      <c r="I19" s="63">
        <v>8525</v>
      </c>
      <c r="J19" s="66"/>
      <c r="K19" s="20"/>
    </row>
    <row r="20" spans="1:11" x14ac:dyDescent="0.35">
      <c r="A20" s="19"/>
      <c r="B20" s="51" t="s">
        <v>198</v>
      </c>
      <c r="C20" s="61"/>
      <c r="D20" s="61"/>
      <c r="E20" s="61"/>
      <c r="F20" s="61">
        <v>226393.86</v>
      </c>
      <c r="G20" s="61">
        <v>0</v>
      </c>
      <c r="H20" s="61"/>
      <c r="I20" s="61">
        <v>70032.160000000003</v>
      </c>
      <c r="J20" s="65"/>
      <c r="K20" s="20"/>
    </row>
    <row r="21" spans="1:11" x14ac:dyDescent="0.35">
      <c r="A21" s="19"/>
      <c r="B21" s="64" t="s">
        <v>197</v>
      </c>
      <c r="C21" s="63">
        <v>28702.94</v>
      </c>
      <c r="D21" s="63"/>
      <c r="E21" s="63">
        <v>12983.04</v>
      </c>
      <c r="F21" s="63">
        <v>39596</v>
      </c>
      <c r="G21" s="63">
        <v>240000</v>
      </c>
      <c r="H21" s="63"/>
      <c r="I21" s="63">
        <v>21572.5</v>
      </c>
      <c r="J21" s="66"/>
      <c r="K21" s="20"/>
    </row>
    <row r="22" spans="1:11" x14ac:dyDescent="0.35">
      <c r="A22" s="19"/>
      <c r="B22" s="51" t="s">
        <v>227</v>
      </c>
      <c r="C22" s="61">
        <v>10500</v>
      </c>
      <c r="D22" s="61"/>
      <c r="E22" s="61">
        <v>2000</v>
      </c>
      <c r="F22" s="61"/>
      <c r="G22" s="61">
        <v>0</v>
      </c>
      <c r="H22" s="61"/>
      <c r="I22" s="61"/>
      <c r="J22" s="65"/>
      <c r="K22" s="20"/>
    </row>
    <row r="23" spans="1:11" x14ac:dyDescent="0.35">
      <c r="A23" s="19"/>
      <c r="B23" s="64" t="s">
        <v>196</v>
      </c>
      <c r="C23" s="63">
        <v>42500</v>
      </c>
      <c r="D23" s="63"/>
      <c r="E23" s="63">
        <v>53426.61</v>
      </c>
      <c r="F23" s="63"/>
      <c r="G23" s="63">
        <v>0</v>
      </c>
      <c r="H23" s="63">
        <v>20299.71</v>
      </c>
      <c r="I23" s="63">
        <v>167439.06</v>
      </c>
      <c r="J23" s="66"/>
      <c r="K23" s="20"/>
    </row>
    <row r="24" spans="1:11" x14ac:dyDescent="0.35">
      <c r="A24" s="19"/>
      <c r="B24" s="51" t="s">
        <v>195</v>
      </c>
      <c r="C24" s="61"/>
      <c r="D24" s="61"/>
      <c r="E24" s="61">
        <v>500</v>
      </c>
      <c r="F24" s="61">
        <v>1875</v>
      </c>
      <c r="G24" s="61">
        <v>0</v>
      </c>
      <c r="H24" s="61"/>
      <c r="I24" s="61"/>
      <c r="J24" s="65"/>
      <c r="K24" s="20"/>
    </row>
    <row r="25" spans="1:11" x14ac:dyDescent="0.35">
      <c r="A25" s="19"/>
      <c r="B25" s="64" t="s">
        <v>226</v>
      </c>
      <c r="C25" s="63"/>
      <c r="D25" s="63"/>
      <c r="E25" s="63"/>
      <c r="F25" s="63"/>
      <c r="G25" s="63">
        <v>0</v>
      </c>
      <c r="H25" s="63"/>
      <c r="I25" s="63"/>
      <c r="J25" s="66"/>
      <c r="K25" s="20"/>
    </row>
    <row r="26" spans="1:11" x14ac:dyDescent="0.35">
      <c r="A26" s="19"/>
      <c r="B26" s="51" t="s">
        <v>194</v>
      </c>
      <c r="C26" s="61"/>
      <c r="D26" s="61"/>
      <c r="E26" s="61"/>
      <c r="F26" s="61">
        <v>16001.34</v>
      </c>
      <c r="G26" s="61">
        <v>0</v>
      </c>
      <c r="H26" s="61">
        <v>624</v>
      </c>
      <c r="I26" s="61"/>
      <c r="J26" s="65"/>
      <c r="K26" s="20"/>
    </row>
    <row r="27" spans="1:11" x14ac:dyDescent="0.35">
      <c r="A27" s="19"/>
      <c r="B27" s="64" t="s">
        <v>225</v>
      </c>
      <c r="C27" s="63"/>
      <c r="D27" s="63"/>
      <c r="E27" s="63"/>
      <c r="F27" s="63">
        <v>4300</v>
      </c>
      <c r="G27" s="63">
        <v>0</v>
      </c>
      <c r="H27" s="63"/>
      <c r="I27" s="63"/>
      <c r="J27" s="66"/>
      <c r="K27" s="20"/>
    </row>
    <row r="28" spans="1:11" x14ac:dyDescent="0.35">
      <c r="A28" s="19"/>
      <c r="B28" s="51" t="s">
        <v>193</v>
      </c>
      <c r="C28" s="61"/>
      <c r="D28" s="61"/>
      <c r="E28" s="61"/>
      <c r="F28" s="61">
        <v>100281.16</v>
      </c>
      <c r="G28" s="61">
        <v>0</v>
      </c>
      <c r="H28" s="61"/>
      <c r="I28" s="61"/>
      <c r="J28" s="65"/>
      <c r="K28" s="20"/>
    </row>
    <row r="29" spans="1:11" x14ac:dyDescent="0.35">
      <c r="A29" s="19"/>
      <c r="B29" s="64" t="s">
        <v>224</v>
      </c>
      <c r="C29" s="63"/>
      <c r="D29" s="63"/>
      <c r="E29" s="63"/>
      <c r="F29" s="63">
        <v>1412.4</v>
      </c>
      <c r="G29" s="63">
        <v>0</v>
      </c>
      <c r="H29" s="63"/>
      <c r="I29" s="63"/>
      <c r="J29" s="66"/>
      <c r="K29" s="20"/>
    </row>
    <row r="30" spans="1:11" x14ac:dyDescent="0.35">
      <c r="A30" s="19"/>
      <c r="B30" s="51" t="s">
        <v>192</v>
      </c>
      <c r="C30" s="61"/>
      <c r="D30" s="61"/>
      <c r="E30" s="61"/>
      <c r="F30" s="61">
        <v>1500</v>
      </c>
      <c r="G30" s="61">
        <v>0</v>
      </c>
      <c r="H30" s="61"/>
      <c r="I30" s="61"/>
      <c r="J30" s="65"/>
      <c r="K30" s="20"/>
    </row>
    <row r="31" spans="1:11" x14ac:dyDescent="0.35">
      <c r="A31" s="19"/>
      <c r="B31" s="64" t="s">
        <v>191</v>
      </c>
      <c r="C31" s="63">
        <v>74748.2</v>
      </c>
      <c r="D31" s="63"/>
      <c r="E31" s="63">
        <v>71030.3</v>
      </c>
      <c r="F31" s="63">
        <v>1250</v>
      </c>
      <c r="G31" s="63">
        <v>0</v>
      </c>
      <c r="H31" s="63">
        <v>68183.89</v>
      </c>
      <c r="I31" s="63">
        <v>244120.69</v>
      </c>
      <c r="J31" s="62">
        <v>87834.38</v>
      </c>
      <c r="K31" s="20"/>
    </row>
    <row r="32" spans="1:11" x14ac:dyDescent="0.35">
      <c r="A32" s="19"/>
      <c r="B32" s="51" t="s">
        <v>190</v>
      </c>
      <c r="C32" s="61">
        <v>57004.3</v>
      </c>
      <c r="D32" s="61"/>
      <c r="E32" s="61">
        <v>500</v>
      </c>
      <c r="F32" s="61"/>
      <c r="G32" s="61">
        <v>17390</v>
      </c>
      <c r="H32" s="61">
        <v>139975.60999999999</v>
      </c>
      <c r="I32" s="61">
        <v>83386.69</v>
      </c>
      <c r="J32" s="65"/>
      <c r="K32" s="20"/>
    </row>
    <row r="33" spans="1:11" x14ac:dyDescent="0.35">
      <c r="A33" s="19"/>
      <c r="B33" s="64" t="s">
        <v>189</v>
      </c>
      <c r="C33" s="63">
        <v>194612.62</v>
      </c>
      <c r="D33" s="63"/>
      <c r="E33" s="63">
        <v>216485.86</v>
      </c>
      <c r="F33" s="63">
        <v>56163.03</v>
      </c>
      <c r="G33" s="63">
        <v>33851.99</v>
      </c>
      <c r="H33" s="63">
        <v>206794.36</v>
      </c>
      <c r="I33" s="63">
        <v>118905.49</v>
      </c>
      <c r="J33" s="66"/>
      <c r="K33" s="20"/>
    </row>
    <row r="34" spans="1:11" x14ac:dyDescent="0.35">
      <c r="A34" s="19"/>
      <c r="B34" s="51" t="s">
        <v>188</v>
      </c>
      <c r="C34" s="61"/>
      <c r="D34" s="61"/>
      <c r="E34" s="61">
        <v>25310.27</v>
      </c>
      <c r="F34" s="61"/>
      <c r="G34" s="61">
        <v>0</v>
      </c>
      <c r="H34" s="61"/>
      <c r="I34" s="61"/>
      <c r="J34" s="65"/>
      <c r="K34" s="20"/>
    </row>
    <row r="35" spans="1:11" x14ac:dyDescent="0.35">
      <c r="A35" s="19"/>
      <c r="B35" s="64" t="s">
        <v>187</v>
      </c>
      <c r="C35" s="63">
        <v>9533.7000000000007</v>
      </c>
      <c r="D35" s="63"/>
      <c r="E35" s="63">
        <v>-1037.5</v>
      </c>
      <c r="F35" s="63"/>
      <c r="G35" s="63">
        <v>-11965.14</v>
      </c>
      <c r="H35" s="63">
        <v>43924.98</v>
      </c>
      <c r="I35" s="63">
        <v>116197.4</v>
      </c>
      <c r="J35" s="62">
        <v>294798.8</v>
      </c>
      <c r="K35" s="20"/>
    </row>
    <row r="36" spans="1:11" x14ac:dyDescent="0.35">
      <c r="A36" s="19"/>
      <c r="B36" s="51" t="s">
        <v>186</v>
      </c>
      <c r="C36" s="61">
        <v>53566</v>
      </c>
      <c r="D36" s="61"/>
      <c r="E36" s="61"/>
      <c r="F36" s="61"/>
      <c r="G36" s="61">
        <v>0</v>
      </c>
      <c r="H36" s="61"/>
      <c r="I36" s="61"/>
      <c r="J36" s="65"/>
      <c r="K36" s="20"/>
    </row>
    <row r="37" spans="1:11" x14ac:dyDescent="0.35">
      <c r="A37" s="19"/>
      <c r="B37" s="64" t="s">
        <v>185</v>
      </c>
      <c r="C37" s="63"/>
      <c r="D37" s="63"/>
      <c r="E37" s="63"/>
      <c r="F37" s="63"/>
      <c r="G37" s="63"/>
      <c r="H37" s="63">
        <v>12000</v>
      </c>
      <c r="I37" s="63"/>
      <c r="J37" s="66"/>
      <c r="K37" s="20"/>
    </row>
    <row r="38" spans="1:11" x14ac:dyDescent="0.35">
      <c r="A38" s="19"/>
      <c r="B38" s="51" t="s">
        <v>184</v>
      </c>
      <c r="C38" s="61">
        <v>4958.68</v>
      </c>
      <c r="D38" s="61"/>
      <c r="E38" s="61"/>
      <c r="F38" s="61"/>
      <c r="G38" s="61">
        <v>0</v>
      </c>
      <c r="H38" s="61"/>
      <c r="I38" s="61"/>
      <c r="J38" s="65"/>
      <c r="K38" s="20"/>
    </row>
    <row r="39" spans="1:11" x14ac:dyDescent="0.35">
      <c r="A39" s="19"/>
      <c r="B39" s="64" t="s">
        <v>183</v>
      </c>
      <c r="C39" s="63">
        <v>64000</v>
      </c>
      <c r="D39" s="63"/>
      <c r="E39" s="63"/>
      <c r="F39" s="63"/>
      <c r="G39" s="63">
        <v>0</v>
      </c>
      <c r="H39" s="63"/>
      <c r="I39" s="63"/>
      <c r="J39" s="66"/>
      <c r="K39" s="20"/>
    </row>
    <row r="40" spans="1:11" x14ac:dyDescent="0.35">
      <c r="A40" s="19"/>
      <c r="B40" s="51" t="s">
        <v>182</v>
      </c>
      <c r="C40" s="61"/>
      <c r="D40" s="61"/>
      <c r="E40" s="61"/>
      <c r="F40" s="61"/>
      <c r="G40" s="61">
        <v>24000</v>
      </c>
      <c r="H40" s="61"/>
      <c r="I40" s="61"/>
      <c r="J40" s="65"/>
      <c r="K40" s="20"/>
    </row>
    <row r="41" spans="1:11" x14ac:dyDescent="0.35">
      <c r="A41" s="19"/>
      <c r="B41" s="64" t="s">
        <v>181</v>
      </c>
      <c r="C41" s="63">
        <v>804318.11</v>
      </c>
      <c r="D41" s="63"/>
      <c r="E41" s="63">
        <v>10811.25</v>
      </c>
      <c r="F41" s="63">
        <v>15635</v>
      </c>
      <c r="G41" s="63">
        <v>257639.2</v>
      </c>
      <c r="H41" s="63">
        <v>621071.86</v>
      </c>
      <c r="I41" s="63">
        <v>317434.53000000003</v>
      </c>
      <c r="J41" s="66"/>
      <c r="K41" s="20"/>
    </row>
    <row r="42" spans="1:11" x14ac:dyDescent="0.35">
      <c r="A42" s="19"/>
      <c r="B42" s="51" t="s">
        <v>223</v>
      </c>
      <c r="C42" s="61">
        <v>405981.99</v>
      </c>
      <c r="D42" s="61"/>
      <c r="E42" s="61">
        <v>203773.69</v>
      </c>
      <c r="F42" s="61">
        <v>10576</v>
      </c>
      <c r="G42" s="61">
        <v>24000</v>
      </c>
      <c r="H42" s="61">
        <v>454742.85</v>
      </c>
      <c r="I42" s="61">
        <v>177623.32</v>
      </c>
      <c r="J42" s="65"/>
      <c r="K42" s="20"/>
    </row>
    <row r="43" spans="1:11" x14ac:dyDescent="0.35">
      <c r="A43" s="19"/>
      <c r="B43" s="64" t="s">
        <v>178</v>
      </c>
      <c r="C43" s="63">
        <v>337774.57</v>
      </c>
      <c r="D43" s="63"/>
      <c r="E43" s="63">
        <v>21903.16</v>
      </c>
      <c r="F43" s="63">
        <v>5480</v>
      </c>
      <c r="G43" s="63">
        <v>52500</v>
      </c>
      <c r="H43" s="63">
        <v>290235.90999999997</v>
      </c>
      <c r="I43" s="63">
        <v>753110.42</v>
      </c>
      <c r="J43" s="62">
        <v>597745.68999999994</v>
      </c>
      <c r="K43" s="20"/>
    </row>
    <row r="44" spans="1:11" x14ac:dyDescent="0.35">
      <c r="A44" s="19"/>
      <c r="B44" s="51" t="s">
        <v>177</v>
      </c>
      <c r="C44" s="61">
        <v>48815</v>
      </c>
      <c r="D44" s="61"/>
      <c r="E44" s="61">
        <v>22614.52</v>
      </c>
      <c r="F44" s="61"/>
      <c r="G44" s="61">
        <v>0</v>
      </c>
      <c r="H44" s="61">
        <v>172607.75</v>
      </c>
      <c r="I44" s="61"/>
      <c r="J44" s="65"/>
      <c r="K44" s="20"/>
    </row>
    <row r="45" spans="1:11" x14ac:dyDescent="0.35">
      <c r="A45" s="19"/>
      <c r="B45" s="64" t="s">
        <v>176</v>
      </c>
      <c r="C45" s="63">
        <v>205742.5</v>
      </c>
      <c r="D45" s="63"/>
      <c r="E45" s="63">
        <v>26665.69</v>
      </c>
      <c r="F45" s="63">
        <v>12748.52</v>
      </c>
      <c r="G45" s="63">
        <v>32365.94</v>
      </c>
      <c r="H45" s="63">
        <v>509047.68</v>
      </c>
      <c r="I45" s="63">
        <v>179931.78</v>
      </c>
      <c r="J45" s="66"/>
      <c r="K45" s="20"/>
    </row>
    <row r="46" spans="1:11" x14ac:dyDescent="0.35">
      <c r="A46" s="19"/>
      <c r="B46" s="51" t="s">
        <v>172</v>
      </c>
      <c r="C46" s="61">
        <v>61871</v>
      </c>
      <c r="D46" s="61"/>
      <c r="E46" s="61">
        <v>16374</v>
      </c>
      <c r="F46" s="61">
        <v>1870</v>
      </c>
      <c r="G46" s="61">
        <v>17500</v>
      </c>
      <c r="H46" s="61">
        <v>149766.09</v>
      </c>
      <c r="I46" s="61"/>
      <c r="J46" s="65"/>
      <c r="K46" s="20"/>
    </row>
    <row r="47" spans="1:11" x14ac:dyDescent="0.35">
      <c r="A47" s="19"/>
      <c r="B47" s="64" t="s">
        <v>171</v>
      </c>
      <c r="C47" s="63">
        <v>480952.78</v>
      </c>
      <c r="D47" s="63"/>
      <c r="E47" s="63">
        <v>138863.16</v>
      </c>
      <c r="F47" s="63">
        <v>1300</v>
      </c>
      <c r="G47" s="63">
        <v>29345</v>
      </c>
      <c r="H47" s="63">
        <v>702648.13</v>
      </c>
      <c r="I47" s="63">
        <v>913607.26</v>
      </c>
      <c r="J47" s="62">
        <v>2143685.86</v>
      </c>
      <c r="K47" s="20"/>
    </row>
    <row r="48" spans="1:11" x14ac:dyDescent="0.35">
      <c r="A48" s="19"/>
      <c r="B48" s="51" t="s">
        <v>170</v>
      </c>
      <c r="C48" s="61">
        <v>457493.91</v>
      </c>
      <c r="D48" s="61"/>
      <c r="E48" s="61">
        <v>52124.95</v>
      </c>
      <c r="F48" s="61">
        <v>114737.19</v>
      </c>
      <c r="G48" s="61">
        <v>47767.48</v>
      </c>
      <c r="H48" s="61">
        <v>179075.63</v>
      </c>
      <c r="I48" s="61">
        <v>169059.44</v>
      </c>
      <c r="J48" s="65"/>
      <c r="K48" s="20"/>
    </row>
    <row r="49" spans="1:11" x14ac:dyDescent="0.35">
      <c r="A49" s="19"/>
      <c r="B49" s="64" t="s">
        <v>222</v>
      </c>
      <c r="C49" s="63">
        <v>19645.8</v>
      </c>
      <c r="D49" s="63"/>
      <c r="E49" s="63">
        <v>11527.5</v>
      </c>
      <c r="F49" s="63">
        <v>5772</v>
      </c>
      <c r="G49" s="63">
        <v>0</v>
      </c>
      <c r="H49" s="63">
        <v>39688</v>
      </c>
      <c r="I49" s="63"/>
      <c r="J49" s="66"/>
      <c r="K49" s="20"/>
    </row>
    <row r="50" spans="1:11" x14ac:dyDescent="0.35">
      <c r="A50" s="19"/>
      <c r="B50" s="51" t="s">
        <v>221</v>
      </c>
      <c r="C50" s="61"/>
      <c r="D50" s="61"/>
      <c r="E50" s="61"/>
      <c r="F50" s="61"/>
      <c r="G50" s="61"/>
      <c r="H50" s="61">
        <v>-5146.1099999999997</v>
      </c>
      <c r="I50" s="61"/>
      <c r="J50" s="65"/>
      <c r="K50" s="20"/>
    </row>
    <row r="51" spans="1:11" x14ac:dyDescent="0.35">
      <c r="A51" s="19"/>
      <c r="B51" s="64" t="s">
        <v>167</v>
      </c>
      <c r="C51" s="63">
        <v>484367.18</v>
      </c>
      <c r="D51" s="63">
        <v>10247.85</v>
      </c>
      <c r="E51" s="63">
        <v>19184.36</v>
      </c>
      <c r="F51" s="63">
        <v>5300</v>
      </c>
      <c r="G51" s="63">
        <v>19.28</v>
      </c>
      <c r="H51" s="63">
        <v>375370.66</v>
      </c>
      <c r="I51" s="63">
        <v>386498.59</v>
      </c>
      <c r="J51" s="66"/>
      <c r="K51" s="20"/>
    </row>
    <row r="52" spans="1:11" x14ac:dyDescent="0.35">
      <c r="A52" s="19"/>
      <c r="B52" s="51" t="s">
        <v>166</v>
      </c>
      <c r="C52" s="61">
        <v>41200</v>
      </c>
      <c r="D52" s="61"/>
      <c r="E52" s="61">
        <v>36406.14</v>
      </c>
      <c r="F52" s="61">
        <v>60002</v>
      </c>
      <c r="G52" s="61">
        <v>0</v>
      </c>
      <c r="H52" s="61">
        <v>29756.22</v>
      </c>
      <c r="I52" s="61">
        <v>47569.45</v>
      </c>
      <c r="J52" s="65"/>
      <c r="K52" s="20"/>
    </row>
    <row r="53" spans="1:11" x14ac:dyDescent="0.35">
      <c r="A53" s="19"/>
      <c r="B53" s="64" t="s">
        <v>165</v>
      </c>
      <c r="C53" s="63">
        <v>63378</v>
      </c>
      <c r="D53" s="63"/>
      <c r="E53" s="63">
        <v>2684.45</v>
      </c>
      <c r="F53" s="63"/>
      <c r="G53" s="63">
        <v>300</v>
      </c>
      <c r="H53" s="63">
        <v>28844.45</v>
      </c>
      <c r="I53" s="63">
        <v>192750</v>
      </c>
      <c r="J53" s="66"/>
      <c r="K53" s="20"/>
    </row>
    <row r="54" spans="1:11" x14ac:dyDescent="0.35">
      <c r="A54" s="19"/>
      <c r="B54" s="51" t="s">
        <v>164</v>
      </c>
      <c r="C54" s="61">
        <v>21333.3</v>
      </c>
      <c r="D54" s="61"/>
      <c r="E54" s="61">
        <v>26571.05</v>
      </c>
      <c r="F54" s="61">
        <v>11035.84</v>
      </c>
      <c r="G54" s="61">
        <v>8600</v>
      </c>
      <c r="H54" s="61">
        <v>11797.5</v>
      </c>
      <c r="I54" s="61"/>
      <c r="J54" s="65"/>
      <c r="K54" s="20"/>
    </row>
    <row r="55" spans="1:11" x14ac:dyDescent="0.35">
      <c r="A55" s="19"/>
      <c r="B55" s="64" t="s">
        <v>163</v>
      </c>
      <c r="C55" s="63">
        <v>18800</v>
      </c>
      <c r="D55" s="63"/>
      <c r="E55" s="63">
        <v>2816</v>
      </c>
      <c r="F55" s="63">
        <v>57175.7</v>
      </c>
      <c r="G55" s="63">
        <v>0</v>
      </c>
      <c r="H55" s="63">
        <v>4637.12</v>
      </c>
      <c r="I55" s="63"/>
      <c r="J55" s="66"/>
      <c r="K55" s="20"/>
    </row>
    <row r="56" spans="1:11" x14ac:dyDescent="0.35">
      <c r="A56" s="19"/>
      <c r="B56" s="51" t="s">
        <v>162</v>
      </c>
      <c r="C56" s="61">
        <v>46957</v>
      </c>
      <c r="D56" s="61"/>
      <c r="E56" s="61">
        <v>8645.15</v>
      </c>
      <c r="F56" s="61">
        <v>18140</v>
      </c>
      <c r="G56" s="61">
        <v>34261</v>
      </c>
      <c r="H56" s="61">
        <v>21071.55</v>
      </c>
      <c r="I56" s="61"/>
      <c r="J56" s="65"/>
      <c r="K56" s="20"/>
    </row>
    <row r="57" spans="1:11" x14ac:dyDescent="0.35">
      <c r="A57" s="19"/>
      <c r="B57" s="64" t="s">
        <v>161</v>
      </c>
      <c r="C57" s="63">
        <v>108195</v>
      </c>
      <c r="D57" s="63">
        <v>10000</v>
      </c>
      <c r="E57" s="63">
        <v>68897.2</v>
      </c>
      <c r="F57" s="63">
        <v>400</v>
      </c>
      <c r="G57" s="63">
        <v>127000</v>
      </c>
      <c r="H57" s="63">
        <v>4973.1000000000004</v>
      </c>
      <c r="I57" s="63"/>
      <c r="J57" s="66"/>
      <c r="K57" s="20"/>
    </row>
    <row r="58" spans="1:11" x14ac:dyDescent="0.35">
      <c r="A58" s="19"/>
      <c r="B58" s="51" t="s">
        <v>160</v>
      </c>
      <c r="C58" s="61">
        <v>979656.14</v>
      </c>
      <c r="D58" s="61">
        <v>15560.07</v>
      </c>
      <c r="E58" s="61">
        <v>98627.87</v>
      </c>
      <c r="F58" s="61">
        <v>41796.980000000003</v>
      </c>
      <c r="G58" s="61">
        <v>76285.95</v>
      </c>
      <c r="H58" s="61">
        <v>1653854.13</v>
      </c>
      <c r="I58" s="61">
        <v>488619.52000000002</v>
      </c>
      <c r="J58" s="65"/>
      <c r="K58" s="20"/>
    </row>
    <row r="59" spans="1:11" x14ac:dyDescent="0.35">
      <c r="A59" s="19"/>
      <c r="B59" s="64" t="s">
        <v>159</v>
      </c>
      <c r="C59" s="63">
        <v>164811.76</v>
      </c>
      <c r="D59" s="63"/>
      <c r="E59" s="63">
        <v>27385.45</v>
      </c>
      <c r="F59" s="63">
        <v>24979.5</v>
      </c>
      <c r="G59" s="63">
        <v>56500</v>
      </c>
      <c r="H59" s="63">
        <v>22874</v>
      </c>
      <c r="I59" s="63">
        <v>57053.5</v>
      </c>
      <c r="J59" s="66"/>
      <c r="K59" s="20"/>
    </row>
    <row r="60" spans="1:11" x14ac:dyDescent="0.35">
      <c r="A60" s="19"/>
      <c r="B60" s="51" t="s">
        <v>158</v>
      </c>
      <c r="C60" s="61">
        <v>5052.74</v>
      </c>
      <c r="D60" s="61"/>
      <c r="E60" s="61">
        <v>1440</v>
      </c>
      <c r="F60" s="61">
        <v>9523.32</v>
      </c>
      <c r="G60" s="61">
        <v>0</v>
      </c>
      <c r="H60" s="61">
        <v>-1851.85</v>
      </c>
      <c r="I60" s="61">
        <v>7560</v>
      </c>
      <c r="J60" s="65"/>
      <c r="K60" s="20"/>
    </row>
    <row r="61" spans="1:11" x14ac:dyDescent="0.35">
      <c r="A61" s="19"/>
      <c r="B61" s="64" t="s">
        <v>157</v>
      </c>
      <c r="C61" s="63">
        <v>91004.1</v>
      </c>
      <c r="D61" s="63"/>
      <c r="E61" s="63">
        <v>42787.21</v>
      </c>
      <c r="F61" s="63">
        <v>122370</v>
      </c>
      <c r="G61" s="63">
        <v>0</v>
      </c>
      <c r="H61" s="63">
        <v>282415.87</v>
      </c>
      <c r="I61" s="63">
        <v>26309.17</v>
      </c>
      <c r="J61" s="66"/>
      <c r="K61" s="20"/>
    </row>
    <row r="62" spans="1:11" x14ac:dyDescent="0.35">
      <c r="A62" s="19"/>
      <c r="B62" s="51" t="s">
        <v>156</v>
      </c>
      <c r="C62" s="61">
        <v>57470</v>
      </c>
      <c r="D62" s="61"/>
      <c r="E62" s="61">
        <v>45399.31</v>
      </c>
      <c r="F62" s="61">
        <v>84387.82</v>
      </c>
      <c r="G62" s="61">
        <v>0</v>
      </c>
      <c r="H62" s="61">
        <v>9060.1299999999992</v>
      </c>
      <c r="I62" s="61">
        <v>14635.55</v>
      </c>
      <c r="J62" s="65"/>
      <c r="K62" s="20"/>
    </row>
    <row r="63" spans="1:11" x14ac:dyDescent="0.35">
      <c r="A63" s="19"/>
      <c r="B63" s="64" t="s">
        <v>155</v>
      </c>
      <c r="C63" s="63">
        <v>22000</v>
      </c>
      <c r="D63" s="63"/>
      <c r="E63" s="63">
        <v>7682.5</v>
      </c>
      <c r="F63" s="63"/>
      <c r="G63" s="63">
        <v>0</v>
      </c>
      <c r="H63" s="63">
        <v>83206.75</v>
      </c>
      <c r="I63" s="63">
        <v>402443.23</v>
      </c>
      <c r="J63" s="62">
        <v>256618.88</v>
      </c>
      <c r="K63" s="20"/>
    </row>
    <row r="64" spans="1:11" x14ac:dyDescent="0.35">
      <c r="A64" s="19"/>
      <c r="B64" s="51" t="s">
        <v>154</v>
      </c>
      <c r="C64" s="61">
        <v>583822.31000000006</v>
      </c>
      <c r="D64" s="61"/>
      <c r="E64" s="61">
        <v>28022.2</v>
      </c>
      <c r="F64" s="61">
        <v>65502.57</v>
      </c>
      <c r="G64" s="61">
        <v>138728.74</v>
      </c>
      <c r="H64" s="61">
        <v>637256.65</v>
      </c>
      <c r="I64" s="61">
        <v>263665.71999999997</v>
      </c>
      <c r="J64" s="67">
        <v>732222.49</v>
      </c>
      <c r="K64" s="20"/>
    </row>
    <row r="65" spans="1:11" x14ac:dyDescent="0.35">
      <c r="A65" s="19"/>
      <c r="B65" s="64" t="s">
        <v>153</v>
      </c>
      <c r="C65" s="63">
        <v>249251.5</v>
      </c>
      <c r="D65" s="63"/>
      <c r="E65" s="63">
        <v>3650</v>
      </c>
      <c r="F65" s="63">
        <v>37347.300000000003</v>
      </c>
      <c r="G65" s="63">
        <v>32860.43</v>
      </c>
      <c r="H65" s="63">
        <v>589828.92000000004</v>
      </c>
      <c r="I65" s="63">
        <v>614196.11</v>
      </c>
      <c r="J65" s="62">
        <v>2000</v>
      </c>
      <c r="K65" s="20"/>
    </row>
    <row r="66" spans="1:11" x14ac:dyDescent="0.35">
      <c r="A66" s="19"/>
      <c r="B66" s="51" t="s">
        <v>152</v>
      </c>
      <c r="C66" s="61">
        <v>95030.75</v>
      </c>
      <c r="D66" s="61"/>
      <c r="E66" s="61">
        <v>36725.83</v>
      </c>
      <c r="F66" s="61">
        <v>32336.97</v>
      </c>
      <c r="G66" s="61">
        <v>10200</v>
      </c>
      <c r="H66" s="61">
        <v>243413.7</v>
      </c>
      <c r="I66" s="61">
        <v>262161.24</v>
      </c>
      <c r="J66" s="67">
        <v>558659.48</v>
      </c>
      <c r="K66" s="20"/>
    </row>
    <row r="67" spans="1:11" x14ac:dyDescent="0.35">
      <c r="A67" s="19"/>
      <c r="B67" s="64" t="s">
        <v>151</v>
      </c>
      <c r="C67" s="63">
        <v>1341122.55</v>
      </c>
      <c r="D67" s="63"/>
      <c r="E67" s="63">
        <v>126150.38</v>
      </c>
      <c r="F67" s="63">
        <v>3633.34</v>
      </c>
      <c r="G67" s="63">
        <v>82750</v>
      </c>
      <c r="H67" s="63">
        <v>1151741.73</v>
      </c>
      <c r="I67" s="63">
        <v>465970.66</v>
      </c>
      <c r="J67" s="62">
        <v>44044.4</v>
      </c>
      <c r="K67" s="20"/>
    </row>
    <row r="68" spans="1:11" x14ac:dyDescent="0.35">
      <c r="A68" s="19"/>
      <c r="B68" s="51" t="s">
        <v>220</v>
      </c>
      <c r="C68" s="61">
        <v>12725.93</v>
      </c>
      <c r="D68" s="61"/>
      <c r="E68" s="61">
        <v>34399.360000000001</v>
      </c>
      <c r="F68" s="61">
        <v>4510</v>
      </c>
      <c r="G68" s="61">
        <v>0</v>
      </c>
      <c r="H68" s="61">
        <v>16516.5</v>
      </c>
      <c r="I68" s="61"/>
      <c r="J68" s="65"/>
      <c r="K68" s="20"/>
    </row>
    <row r="69" spans="1:11" x14ac:dyDescent="0.35">
      <c r="A69" s="19"/>
      <c r="B69" s="64" t="s">
        <v>149</v>
      </c>
      <c r="C69" s="63">
        <v>263394.94</v>
      </c>
      <c r="D69" s="63"/>
      <c r="E69" s="63">
        <v>206392.02</v>
      </c>
      <c r="F69" s="63">
        <v>1634.76</v>
      </c>
      <c r="G69" s="63">
        <v>2000</v>
      </c>
      <c r="H69" s="63">
        <v>55194.5</v>
      </c>
      <c r="I69" s="63">
        <v>6823</v>
      </c>
      <c r="J69" s="66"/>
      <c r="K69" s="20"/>
    </row>
    <row r="70" spans="1:11" x14ac:dyDescent="0.35">
      <c r="A70" s="19"/>
      <c r="B70" s="51" t="s">
        <v>148</v>
      </c>
      <c r="C70" s="61">
        <v>11413.25</v>
      </c>
      <c r="D70" s="61"/>
      <c r="E70" s="61">
        <v>3400</v>
      </c>
      <c r="F70" s="61">
        <v>470</v>
      </c>
      <c r="G70" s="61">
        <v>0</v>
      </c>
      <c r="H70" s="61">
        <v>22566.5</v>
      </c>
      <c r="I70" s="61"/>
      <c r="J70" s="65"/>
      <c r="K70" s="20"/>
    </row>
    <row r="71" spans="1:11" x14ac:dyDescent="0.35">
      <c r="A71" s="19"/>
      <c r="B71" s="64" t="s">
        <v>147</v>
      </c>
      <c r="C71" s="63">
        <v>17710</v>
      </c>
      <c r="D71" s="63">
        <v>145.59</v>
      </c>
      <c r="E71" s="63">
        <v>7410</v>
      </c>
      <c r="F71" s="63">
        <v>24486.26</v>
      </c>
      <c r="G71" s="63">
        <v>4110</v>
      </c>
      <c r="H71" s="63">
        <v>38597.26</v>
      </c>
      <c r="I71" s="63">
        <v>202664.81</v>
      </c>
      <c r="J71" s="62">
        <v>188603.01</v>
      </c>
      <c r="K71" s="20"/>
    </row>
    <row r="72" spans="1:11" x14ac:dyDescent="0.35">
      <c r="A72" s="19"/>
      <c r="B72" s="51" t="s">
        <v>219</v>
      </c>
      <c r="C72" s="61"/>
      <c r="D72" s="61"/>
      <c r="E72" s="61">
        <v>32520</v>
      </c>
      <c r="F72" s="61"/>
      <c r="G72" s="61">
        <v>0</v>
      </c>
      <c r="H72" s="61"/>
      <c r="I72" s="61"/>
      <c r="J72" s="65"/>
      <c r="K72" s="20"/>
    </row>
    <row r="73" spans="1:11" x14ac:dyDescent="0.35">
      <c r="A73" s="19"/>
      <c r="B73" s="64" t="s">
        <v>218</v>
      </c>
      <c r="C73" s="63"/>
      <c r="D73" s="63"/>
      <c r="E73" s="63">
        <v>13900</v>
      </c>
      <c r="F73" s="63" t="s">
        <v>216</v>
      </c>
      <c r="G73" s="63">
        <v>0</v>
      </c>
      <c r="H73" s="63"/>
      <c r="I73" s="63"/>
      <c r="J73" s="66"/>
      <c r="K73" s="20"/>
    </row>
    <row r="74" spans="1:11" x14ac:dyDescent="0.35">
      <c r="A74" s="19"/>
      <c r="B74" s="51" t="s">
        <v>145</v>
      </c>
      <c r="C74" s="61">
        <v>346181.02</v>
      </c>
      <c r="D74" s="61">
        <v>2489.38</v>
      </c>
      <c r="E74" s="61">
        <v>9238</v>
      </c>
      <c r="F74" s="61">
        <v>11250</v>
      </c>
      <c r="G74" s="61">
        <v>28250</v>
      </c>
      <c r="H74" s="61">
        <v>99210.41</v>
      </c>
      <c r="I74" s="61">
        <v>115513.03</v>
      </c>
      <c r="J74" s="67">
        <v>155995.75</v>
      </c>
      <c r="K74" s="20"/>
    </row>
    <row r="75" spans="1:11" x14ac:dyDescent="0.35">
      <c r="A75" s="19"/>
      <c r="B75" s="64" t="s">
        <v>144</v>
      </c>
      <c r="C75" s="63"/>
      <c r="D75" s="63"/>
      <c r="E75" s="63">
        <v>4987.68</v>
      </c>
      <c r="F75" s="63"/>
      <c r="G75" s="63">
        <v>0</v>
      </c>
      <c r="H75" s="63"/>
      <c r="I75" s="63"/>
      <c r="J75" s="66"/>
      <c r="K75" s="20"/>
    </row>
    <row r="76" spans="1:11" x14ac:dyDescent="0.35">
      <c r="A76" s="19"/>
      <c r="B76" s="51" t="s">
        <v>143</v>
      </c>
      <c r="C76" s="61">
        <v>41670.949999999997</v>
      </c>
      <c r="D76" s="61"/>
      <c r="E76" s="61">
        <v>5579.67</v>
      </c>
      <c r="F76" s="61">
        <v>250</v>
      </c>
      <c r="G76" s="61">
        <v>0</v>
      </c>
      <c r="H76" s="61">
        <v>150766</v>
      </c>
      <c r="I76" s="61"/>
      <c r="J76" s="65"/>
      <c r="K76" s="20"/>
    </row>
    <row r="77" spans="1:11" x14ac:dyDescent="0.35">
      <c r="A77" s="19"/>
      <c r="B77" s="64" t="s">
        <v>142</v>
      </c>
      <c r="C77" s="63">
        <v>311506.71999999997</v>
      </c>
      <c r="D77" s="63"/>
      <c r="E77" s="63">
        <v>2100</v>
      </c>
      <c r="F77" s="63"/>
      <c r="G77" s="63">
        <v>0</v>
      </c>
      <c r="H77" s="63">
        <v>766448.04</v>
      </c>
      <c r="I77" s="63">
        <v>629428.24</v>
      </c>
      <c r="J77" s="62">
        <v>368505.17</v>
      </c>
      <c r="K77" s="20"/>
    </row>
    <row r="78" spans="1:11" x14ac:dyDescent="0.35">
      <c r="A78" s="19"/>
      <c r="B78" s="51" t="s">
        <v>141</v>
      </c>
      <c r="C78" s="61">
        <v>38000</v>
      </c>
      <c r="D78" s="61"/>
      <c r="E78" s="61"/>
      <c r="F78" s="61">
        <v>1500</v>
      </c>
      <c r="G78" s="61">
        <v>0</v>
      </c>
      <c r="H78" s="61"/>
      <c r="I78" s="61"/>
      <c r="J78" s="65"/>
      <c r="K78" s="20"/>
    </row>
    <row r="79" spans="1:11" x14ac:dyDescent="0.35">
      <c r="A79" s="19"/>
      <c r="B79" s="64" t="s">
        <v>217</v>
      </c>
      <c r="C79" s="63"/>
      <c r="D79" s="63"/>
      <c r="E79" s="63">
        <v>21000</v>
      </c>
      <c r="F79" s="63"/>
      <c r="G79" s="63">
        <v>0</v>
      </c>
      <c r="H79" s="63"/>
      <c r="I79" s="63"/>
      <c r="J79" s="66"/>
      <c r="K79" s="20"/>
    </row>
    <row r="80" spans="1:11" x14ac:dyDescent="0.35">
      <c r="A80" s="19"/>
      <c r="B80" s="51" t="s">
        <v>140</v>
      </c>
      <c r="C80" s="61">
        <v>461724.25</v>
      </c>
      <c r="D80" s="61">
        <v>77562.36</v>
      </c>
      <c r="E80" s="61">
        <v>28515</v>
      </c>
      <c r="F80" s="61"/>
      <c r="G80" s="61">
        <v>24500</v>
      </c>
      <c r="H80" s="61">
        <v>350537.89</v>
      </c>
      <c r="I80" s="61">
        <v>635199.93999999994</v>
      </c>
      <c r="J80" s="67">
        <v>103115.54</v>
      </c>
      <c r="K80" s="20"/>
    </row>
    <row r="81" spans="1:11" x14ac:dyDescent="0.35">
      <c r="A81" s="19"/>
      <c r="B81" s="64" t="s">
        <v>139</v>
      </c>
      <c r="C81" s="63">
        <v>24301.34</v>
      </c>
      <c r="D81" s="63">
        <v>3000</v>
      </c>
      <c r="E81" s="63"/>
      <c r="F81" s="63"/>
      <c r="G81" s="63">
        <v>0</v>
      </c>
      <c r="H81" s="63"/>
      <c r="I81" s="63"/>
      <c r="J81" s="66"/>
      <c r="K81" s="20"/>
    </row>
    <row r="82" spans="1:11" x14ac:dyDescent="0.35">
      <c r="A82" s="19"/>
      <c r="B82" s="51" t="s">
        <v>138</v>
      </c>
      <c r="C82" s="61">
        <v>35000</v>
      </c>
      <c r="D82" s="61">
        <v>1300</v>
      </c>
      <c r="E82" s="61">
        <v>0</v>
      </c>
      <c r="F82" s="61"/>
      <c r="G82" s="61">
        <v>0</v>
      </c>
      <c r="H82" s="61">
        <v>292744.48</v>
      </c>
      <c r="I82" s="61">
        <v>193678.88</v>
      </c>
      <c r="J82" s="67">
        <v>617374.73</v>
      </c>
      <c r="K82" s="20"/>
    </row>
    <row r="83" spans="1:11" x14ac:dyDescent="0.35">
      <c r="A83" s="19"/>
      <c r="B83" s="64" t="s">
        <v>137</v>
      </c>
      <c r="C83" s="63">
        <v>503638.5</v>
      </c>
      <c r="D83" s="63"/>
      <c r="E83" s="63">
        <v>52522</v>
      </c>
      <c r="F83" s="63"/>
      <c r="G83" s="63">
        <v>0</v>
      </c>
      <c r="H83" s="63"/>
      <c r="I83" s="63"/>
      <c r="J83" s="66"/>
      <c r="K83" s="20"/>
    </row>
    <row r="84" spans="1:11" x14ac:dyDescent="0.35">
      <c r="A84" s="19"/>
      <c r="B84" s="51" t="s">
        <v>136</v>
      </c>
      <c r="C84" s="61"/>
      <c r="D84" s="61"/>
      <c r="E84" s="61">
        <v>1247.93</v>
      </c>
      <c r="F84" s="61"/>
      <c r="G84" s="61">
        <v>350000</v>
      </c>
      <c r="H84" s="61">
        <v>-229.07</v>
      </c>
      <c r="I84" s="61">
        <v>110469.53</v>
      </c>
      <c r="J84" s="65"/>
      <c r="K84" s="20"/>
    </row>
    <row r="85" spans="1:11" x14ac:dyDescent="0.35">
      <c r="A85" s="19"/>
      <c r="B85" s="64" t="s">
        <v>135</v>
      </c>
      <c r="C85" s="63">
        <v>68451.94</v>
      </c>
      <c r="D85" s="63"/>
      <c r="E85" s="63"/>
      <c r="F85" s="63"/>
      <c r="G85" s="63">
        <v>0</v>
      </c>
      <c r="H85" s="63">
        <v>11320</v>
      </c>
      <c r="I85" s="63"/>
      <c r="J85" s="66"/>
      <c r="K85" s="20"/>
    </row>
    <row r="86" spans="1:11" x14ac:dyDescent="0.35">
      <c r="A86" s="19"/>
      <c r="B86" s="51" t="s">
        <v>134</v>
      </c>
      <c r="C86" s="61"/>
      <c r="D86" s="61"/>
      <c r="E86" s="61"/>
      <c r="F86" s="61">
        <v>3000</v>
      </c>
      <c r="G86" s="61">
        <v>0</v>
      </c>
      <c r="H86" s="61"/>
      <c r="I86" s="61"/>
      <c r="J86" s="65"/>
      <c r="K86" s="20"/>
    </row>
    <row r="87" spans="1:11" x14ac:dyDescent="0.35">
      <c r="A87" s="19"/>
      <c r="B87" s="64" t="s">
        <v>132</v>
      </c>
      <c r="C87" s="63">
        <v>14765.1</v>
      </c>
      <c r="D87" s="63"/>
      <c r="E87" s="63">
        <v>194780.04</v>
      </c>
      <c r="F87" s="63">
        <v>4320</v>
      </c>
      <c r="G87" s="63">
        <v>0</v>
      </c>
      <c r="H87" s="63"/>
      <c r="I87" s="63">
        <v>72181.259999999995</v>
      </c>
      <c r="J87" s="66"/>
      <c r="K87" s="20"/>
    </row>
    <row r="88" spans="1:11" x14ac:dyDescent="0.35">
      <c r="A88" s="19"/>
      <c r="B88" s="51" t="s">
        <v>131</v>
      </c>
      <c r="C88" s="61">
        <v>32806.800000000003</v>
      </c>
      <c r="D88" s="61"/>
      <c r="E88" s="61"/>
      <c r="F88" s="61"/>
      <c r="G88" s="61">
        <v>0</v>
      </c>
      <c r="H88" s="61"/>
      <c r="I88" s="61"/>
      <c r="J88" s="65"/>
      <c r="K88" s="20"/>
    </row>
    <row r="89" spans="1:11" x14ac:dyDescent="0.35">
      <c r="A89" s="19"/>
      <c r="B89" s="64" t="s">
        <v>130</v>
      </c>
      <c r="C89" s="63">
        <v>86791.28</v>
      </c>
      <c r="D89" s="63"/>
      <c r="E89" s="63">
        <v>20757.939999999999</v>
      </c>
      <c r="F89" s="63">
        <v>18245.259999999998</v>
      </c>
      <c r="G89" s="63">
        <v>18000</v>
      </c>
      <c r="H89" s="63">
        <v>131432.56</v>
      </c>
      <c r="I89" s="63">
        <v>271533.46999999997</v>
      </c>
      <c r="J89" s="66"/>
      <c r="K89" s="20"/>
    </row>
    <row r="90" spans="1:11" x14ac:dyDescent="0.35">
      <c r="A90" s="19"/>
      <c r="B90" s="51" t="s">
        <v>129</v>
      </c>
      <c r="C90" s="61">
        <v>263057.09999999998</v>
      </c>
      <c r="D90" s="61"/>
      <c r="E90" s="61">
        <v>47310.5</v>
      </c>
      <c r="F90" s="61">
        <v>6290</v>
      </c>
      <c r="G90" s="61">
        <v>0</v>
      </c>
      <c r="H90" s="61">
        <v>352639.98</v>
      </c>
      <c r="I90" s="61">
        <v>284604.88</v>
      </c>
      <c r="J90" s="65"/>
      <c r="K90" s="20"/>
    </row>
    <row r="91" spans="1:11" x14ac:dyDescent="0.35">
      <c r="A91" s="19"/>
      <c r="B91" s="64" t="s">
        <v>128</v>
      </c>
      <c r="C91" s="63">
        <v>4875</v>
      </c>
      <c r="D91" s="63"/>
      <c r="E91" s="63">
        <v>1700</v>
      </c>
      <c r="F91" s="63">
        <v>4875</v>
      </c>
      <c r="G91" s="63">
        <v>0</v>
      </c>
      <c r="H91" s="63"/>
      <c r="I91" s="63"/>
      <c r="J91" s="66"/>
      <c r="K91" s="20"/>
    </row>
    <row r="92" spans="1:11" x14ac:dyDescent="0.35">
      <c r="A92" s="19"/>
      <c r="B92" s="51" t="s">
        <v>127</v>
      </c>
      <c r="C92" s="61">
        <v>48712.01</v>
      </c>
      <c r="D92" s="61">
        <v>4231.33</v>
      </c>
      <c r="E92" s="61"/>
      <c r="F92" s="61"/>
      <c r="G92" s="61">
        <v>0</v>
      </c>
      <c r="H92" s="61">
        <v>20271.09</v>
      </c>
      <c r="I92" s="61">
        <v>750048.67</v>
      </c>
      <c r="J92" s="67">
        <v>3897340.96</v>
      </c>
      <c r="K92" s="20"/>
    </row>
    <row r="93" spans="1:11" x14ac:dyDescent="0.35">
      <c r="A93" s="19"/>
      <c r="B93" s="64" t="s">
        <v>126</v>
      </c>
      <c r="C93" s="63"/>
      <c r="D93" s="63"/>
      <c r="E93" s="63">
        <v>23996.240000000002</v>
      </c>
      <c r="F93" s="63"/>
      <c r="G93" s="63">
        <v>0</v>
      </c>
      <c r="H93" s="63"/>
      <c r="I93" s="63"/>
      <c r="J93" s="66"/>
      <c r="K93" s="20"/>
    </row>
    <row r="94" spans="1:11" x14ac:dyDescent="0.35">
      <c r="A94" s="19"/>
      <c r="B94" s="51" t="s">
        <v>125</v>
      </c>
      <c r="C94" s="61">
        <v>36716</v>
      </c>
      <c r="D94" s="61"/>
      <c r="E94" s="61" t="s">
        <v>216</v>
      </c>
      <c r="F94" s="61">
        <v>19321.5</v>
      </c>
      <c r="G94" s="61">
        <v>1200</v>
      </c>
      <c r="H94" s="61"/>
      <c r="I94" s="61"/>
      <c r="J94" s="65"/>
      <c r="K94" s="20"/>
    </row>
    <row r="95" spans="1:11" x14ac:dyDescent="0.35">
      <c r="A95" s="19"/>
      <c r="B95" s="64" t="s">
        <v>124</v>
      </c>
      <c r="C95" s="63">
        <v>24336</v>
      </c>
      <c r="D95" s="63"/>
      <c r="E95" s="63"/>
      <c r="F95" s="63"/>
      <c r="G95" s="63">
        <v>0</v>
      </c>
      <c r="H95" s="63"/>
      <c r="I95" s="63">
        <v>3978.61</v>
      </c>
      <c r="J95" s="66"/>
      <c r="K95" s="20"/>
    </row>
    <row r="96" spans="1:11" x14ac:dyDescent="0.35">
      <c r="A96" s="19"/>
      <c r="B96" s="51" t="s">
        <v>123</v>
      </c>
      <c r="C96" s="61">
        <v>104950</v>
      </c>
      <c r="D96" s="61"/>
      <c r="E96" s="61">
        <v>7400</v>
      </c>
      <c r="F96" s="61"/>
      <c r="G96" s="61">
        <v>0</v>
      </c>
      <c r="H96" s="61">
        <v>129255.52</v>
      </c>
      <c r="I96" s="61">
        <v>48066.14</v>
      </c>
      <c r="J96" s="65"/>
      <c r="K96" s="20"/>
    </row>
    <row r="97" spans="1:11" x14ac:dyDescent="0.35">
      <c r="A97" s="19"/>
      <c r="B97" s="64" t="s">
        <v>122</v>
      </c>
      <c r="C97" s="63">
        <v>79505.899999999994</v>
      </c>
      <c r="D97" s="63"/>
      <c r="E97" s="63">
        <v>11742.95</v>
      </c>
      <c r="F97" s="63"/>
      <c r="G97" s="63">
        <v>0</v>
      </c>
      <c r="H97" s="63"/>
      <c r="I97" s="63"/>
      <c r="J97" s="66"/>
      <c r="K97" s="20"/>
    </row>
    <row r="98" spans="1:11" x14ac:dyDescent="0.35">
      <c r="A98" s="19"/>
      <c r="B98" s="51" t="s">
        <v>121</v>
      </c>
      <c r="C98" s="61">
        <v>18770</v>
      </c>
      <c r="D98" s="61"/>
      <c r="E98" s="61">
        <v>29068.18</v>
      </c>
      <c r="F98" s="61">
        <v>433677.24</v>
      </c>
      <c r="G98" s="61">
        <v>0</v>
      </c>
      <c r="H98" s="61"/>
      <c r="I98" s="61"/>
      <c r="J98" s="65"/>
      <c r="K98" s="20"/>
    </row>
    <row r="99" spans="1:11" x14ac:dyDescent="0.35">
      <c r="A99" s="19"/>
      <c r="B99" s="64" t="s">
        <v>120</v>
      </c>
      <c r="C99" s="63"/>
      <c r="D99" s="63"/>
      <c r="E99" s="63"/>
      <c r="F99" s="63"/>
      <c r="G99" s="63">
        <v>48000</v>
      </c>
      <c r="H99" s="63">
        <v>173448.31</v>
      </c>
      <c r="I99" s="63">
        <v>1155279.28</v>
      </c>
      <c r="J99" s="62">
        <v>333022.57</v>
      </c>
      <c r="K99" s="20"/>
    </row>
    <row r="100" spans="1:11" x14ac:dyDescent="0.35">
      <c r="A100" s="19"/>
      <c r="B100" s="51" t="s">
        <v>119</v>
      </c>
      <c r="C100" s="61">
        <v>21000</v>
      </c>
      <c r="D100" s="61"/>
      <c r="E100" s="61">
        <v>1000</v>
      </c>
      <c r="F100" s="61"/>
      <c r="G100" s="61">
        <v>0</v>
      </c>
      <c r="H100" s="61">
        <v>70895.7</v>
      </c>
      <c r="I100" s="61"/>
      <c r="J100" s="61"/>
      <c r="K100" s="20"/>
    </row>
    <row r="101" spans="1:11" ht="17.5" customHeight="1" x14ac:dyDescent="0.35">
      <c r="A101" s="19"/>
      <c r="B101" s="2"/>
      <c r="C101" s="60">
        <f t="shared" ref="C101:J101" si="0">SUM(C6:C100)</f>
        <v>11716624.589999996</v>
      </c>
      <c r="D101" s="60">
        <f t="shared" si="0"/>
        <v>416321.25000000006</v>
      </c>
      <c r="E101" s="60">
        <f t="shared" si="0"/>
        <v>2295159.2000000002</v>
      </c>
      <c r="F101" s="60">
        <f t="shared" si="0"/>
        <v>2217571.0100000007</v>
      </c>
      <c r="G101" s="60">
        <f t="shared" si="0"/>
        <v>3342556.69</v>
      </c>
      <c r="H101" s="60">
        <f t="shared" si="0"/>
        <v>11434005.030000001</v>
      </c>
      <c r="I101" s="60">
        <f t="shared" si="0"/>
        <v>11596611.529999999</v>
      </c>
      <c r="J101" s="60">
        <f t="shared" si="0"/>
        <v>12555600.82</v>
      </c>
      <c r="K101" s="20"/>
    </row>
    <row r="102" spans="1:11" x14ac:dyDescent="0.35">
      <c r="A102" s="59"/>
      <c r="B102" s="15" t="s">
        <v>215</v>
      </c>
      <c r="C102" s="49"/>
      <c r="D102" s="49"/>
      <c r="E102" s="58"/>
      <c r="F102" s="49"/>
      <c r="G102" s="49"/>
      <c r="H102" s="49"/>
      <c r="I102" s="49"/>
      <c r="J102" s="49"/>
      <c r="K102" s="57"/>
    </row>
    <row r="103" spans="1:11" x14ac:dyDescent="0.35">
      <c r="A103" s="3"/>
      <c r="B103" s="56"/>
      <c r="C103" s="4"/>
      <c r="D103" s="10"/>
      <c r="E103" s="55"/>
      <c r="F103" s="10"/>
      <c r="G103" s="4"/>
      <c r="H103" s="4"/>
      <c r="I103" s="4"/>
      <c r="J103" s="4"/>
      <c r="K103" s="12"/>
    </row>
    <row r="104" spans="1:11" ht="12.65" customHeight="1" x14ac:dyDescent="0.35"/>
    <row r="105" spans="1:11" ht="5.5" customHeight="1" x14ac:dyDescent="0.35">
      <c r="A105" s="54"/>
      <c r="B105" s="53"/>
      <c r="C105" s="13"/>
      <c r="D105" s="13"/>
      <c r="E105" s="13"/>
      <c r="F105" s="13"/>
      <c r="G105" s="13"/>
      <c r="H105" s="13"/>
      <c r="I105" s="13"/>
      <c r="J105" s="13"/>
      <c r="K105" s="52"/>
    </row>
    <row r="106" spans="1:11" x14ac:dyDescent="0.35">
      <c r="A106" s="19"/>
      <c r="B106" s="8" t="s">
        <v>10</v>
      </c>
      <c r="C106" s="10"/>
      <c r="D106" s="10"/>
      <c r="E106" s="10"/>
      <c r="F106" s="10"/>
      <c r="G106" s="10"/>
      <c r="H106" s="10"/>
      <c r="I106" s="10"/>
      <c r="J106" s="10"/>
      <c r="K106" s="50"/>
    </row>
    <row r="107" spans="1:11" ht="14.5" customHeight="1" x14ac:dyDescent="0.35">
      <c r="A107" s="19"/>
      <c r="B107" s="41"/>
      <c r="C107" s="98" t="s">
        <v>8</v>
      </c>
      <c r="D107" s="99"/>
      <c r="E107" s="99"/>
      <c r="F107" s="99"/>
      <c r="G107" s="100"/>
      <c r="H107" s="101" t="s">
        <v>9</v>
      </c>
      <c r="I107" s="102"/>
      <c r="J107" s="102"/>
      <c r="K107" s="50"/>
    </row>
    <row r="108" spans="1:11" ht="24" customHeight="1" x14ac:dyDescent="0.35">
      <c r="A108" s="19"/>
      <c r="B108" s="51" t="s">
        <v>6</v>
      </c>
      <c r="C108" s="103">
        <v>1800031.15</v>
      </c>
      <c r="D108" s="104"/>
      <c r="E108" s="104"/>
      <c r="F108" s="104"/>
      <c r="G108" s="105"/>
      <c r="H108" s="106">
        <v>372904.85</v>
      </c>
      <c r="I108" s="107"/>
      <c r="J108" s="107"/>
      <c r="K108" s="50"/>
    </row>
    <row r="109" spans="1:11" x14ac:dyDescent="0.35">
      <c r="A109" s="21"/>
      <c r="B109" s="15" t="s">
        <v>215</v>
      </c>
      <c r="C109" s="49"/>
      <c r="D109" s="49"/>
      <c r="E109" s="49"/>
      <c r="F109" s="49"/>
      <c r="G109" s="49"/>
      <c r="H109" s="49"/>
      <c r="I109" s="49"/>
      <c r="J109" s="49"/>
      <c r="K109" s="48"/>
    </row>
  </sheetData>
  <mergeCells count="6">
    <mergeCell ref="C107:G107"/>
    <mergeCell ref="H107:J107"/>
    <mergeCell ref="C108:G108"/>
    <mergeCell ref="H108:J108"/>
    <mergeCell ref="C4:G4"/>
    <mergeCell ref="H4:J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showGridLines="0" zoomScaleNormal="100" workbookViewId="0">
      <selection activeCell="M14" sqref="M14"/>
    </sheetView>
  </sheetViews>
  <sheetFormatPr defaultColWidth="8.81640625" defaultRowHeight="14.5" x14ac:dyDescent="0.35"/>
  <cols>
    <col min="1" max="1" width="0.7265625" style="72" customWidth="1"/>
    <col min="2" max="2" width="20.1796875" customWidth="1"/>
    <col min="3" max="3" width="15.7265625" style="73" bestFit="1" customWidth="1"/>
    <col min="4" max="4" width="14.7265625" style="73" bestFit="1" customWidth="1"/>
    <col min="5" max="5" width="14.54296875" style="73" customWidth="1"/>
    <col min="6" max="6" width="14.7265625" style="73" bestFit="1" customWidth="1"/>
    <col min="7" max="7" width="15.1796875" style="73" customWidth="1"/>
    <col min="8" max="8" width="16.54296875" style="73" customWidth="1"/>
    <col min="9" max="10" width="15.7265625" style="73" bestFit="1" customWidth="1"/>
    <col min="11" max="11" width="0.7265625" style="72" customWidth="1"/>
  </cols>
  <sheetData>
    <row r="1" spans="1:11" x14ac:dyDescent="0.35">
      <c r="B1" s="8" t="s">
        <v>109</v>
      </c>
    </row>
    <row r="2" spans="1:11" s="1" customFormat="1" x14ac:dyDescent="0.35">
      <c r="A2" s="3"/>
      <c r="B2" s="84" t="s">
        <v>236</v>
      </c>
      <c r="C2" s="4"/>
      <c r="D2" s="4"/>
      <c r="E2" s="4"/>
      <c r="F2" s="4"/>
      <c r="G2" s="4"/>
      <c r="H2" s="4"/>
      <c r="I2" s="4"/>
      <c r="J2" s="3"/>
      <c r="K2" s="3"/>
    </row>
    <row r="3" spans="1:11" s="1" customFormat="1" ht="5.5" customHeight="1" x14ac:dyDescent="0.35">
      <c r="A3" s="71"/>
      <c r="B3" s="12"/>
      <c r="C3" s="13"/>
      <c r="D3" s="13"/>
      <c r="E3" s="13"/>
      <c r="F3" s="13"/>
      <c r="G3" s="13"/>
      <c r="H3" s="13"/>
      <c r="I3" s="13"/>
      <c r="J3" s="12"/>
      <c r="K3" s="52"/>
    </row>
    <row r="4" spans="1:11" s="1" customFormat="1" ht="18" customHeight="1" x14ac:dyDescent="0.35">
      <c r="A4" s="70"/>
      <c r="B4" s="69" t="s">
        <v>7</v>
      </c>
      <c r="C4" s="108" t="s">
        <v>8</v>
      </c>
      <c r="D4" s="109"/>
      <c r="E4" s="109"/>
      <c r="F4" s="109"/>
      <c r="G4" s="110"/>
      <c r="H4" s="93" t="s">
        <v>9</v>
      </c>
      <c r="I4" s="94"/>
      <c r="J4" s="95"/>
      <c r="K4" s="68"/>
    </row>
    <row r="5" spans="1:11" s="81" customFormat="1" ht="43.5" x14ac:dyDescent="0.35">
      <c r="A5" s="83"/>
      <c r="B5" s="41"/>
      <c r="C5" s="42" t="s">
        <v>3</v>
      </c>
      <c r="D5" s="42" t="s">
        <v>11</v>
      </c>
      <c r="E5" s="42" t="s">
        <v>2</v>
      </c>
      <c r="F5" s="42" t="s">
        <v>1</v>
      </c>
      <c r="G5" s="42" t="s">
        <v>4</v>
      </c>
      <c r="H5" s="42" t="s">
        <v>0</v>
      </c>
      <c r="I5" s="42" t="s">
        <v>5</v>
      </c>
      <c r="J5" s="42" t="s">
        <v>12</v>
      </c>
      <c r="K5" s="82"/>
    </row>
    <row r="6" spans="1:11" x14ac:dyDescent="0.35">
      <c r="A6" s="78"/>
      <c r="B6" s="51" t="s">
        <v>230</v>
      </c>
      <c r="C6" s="77">
        <v>73333</v>
      </c>
      <c r="D6" s="77"/>
      <c r="E6" s="77"/>
      <c r="F6" s="77"/>
      <c r="G6" s="77">
        <v>30526.120000000003</v>
      </c>
      <c r="H6" s="77"/>
      <c r="I6" s="77"/>
      <c r="J6" s="77"/>
      <c r="K6" s="75"/>
    </row>
    <row r="7" spans="1:11" x14ac:dyDescent="0.35">
      <c r="A7" s="78"/>
      <c r="B7" s="64" t="s">
        <v>213</v>
      </c>
      <c r="C7" s="79"/>
      <c r="D7" s="79"/>
      <c r="E7" s="79"/>
      <c r="F7" s="79">
        <v>7500</v>
      </c>
      <c r="G7" s="79">
        <v>1266227.1700000002</v>
      </c>
      <c r="H7" s="79"/>
      <c r="I7" s="79">
        <v>116776.01999999999</v>
      </c>
      <c r="J7" s="79"/>
      <c r="K7" s="75"/>
    </row>
    <row r="8" spans="1:11" x14ac:dyDescent="0.35">
      <c r="A8" s="78"/>
      <c r="B8" s="51" t="s">
        <v>229</v>
      </c>
      <c r="C8" s="77"/>
      <c r="D8" s="77"/>
      <c r="E8" s="77"/>
      <c r="F8" s="77">
        <v>7980</v>
      </c>
      <c r="G8" s="77">
        <v>0</v>
      </c>
      <c r="H8" s="77"/>
      <c r="I8" s="77">
        <v>71744</v>
      </c>
      <c r="J8" s="77"/>
      <c r="K8" s="75"/>
    </row>
    <row r="9" spans="1:11" x14ac:dyDescent="0.35">
      <c r="A9" s="78"/>
      <c r="B9" s="64" t="s">
        <v>211</v>
      </c>
      <c r="C9" s="79"/>
      <c r="D9" s="79"/>
      <c r="E9" s="79"/>
      <c r="F9" s="79"/>
      <c r="G9" s="79">
        <v>77743.3</v>
      </c>
      <c r="H9" s="79"/>
      <c r="I9" s="79">
        <v>93549.19</v>
      </c>
      <c r="J9" s="79">
        <v>87518.93</v>
      </c>
      <c r="K9" s="75"/>
    </row>
    <row r="10" spans="1:11" x14ac:dyDescent="0.35">
      <c r="A10" s="78"/>
      <c r="B10" s="51" t="s">
        <v>210</v>
      </c>
      <c r="C10" s="77"/>
      <c r="D10" s="77">
        <v>189747.89</v>
      </c>
      <c r="E10" s="77">
        <v>12567.97</v>
      </c>
      <c r="F10" s="77">
        <v>376769.23</v>
      </c>
      <c r="G10" s="77">
        <v>289694.57</v>
      </c>
      <c r="H10" s="77">
        <v>113191.84</v>
      </c>
      <c r="I10" s="77"/>
      <c r="J10" s="77">
        <v>1328895.53</v>
      </c>
      <c r="K10" s="75"/>
    </row>
    <row r="11" spans="1:11" x14ac:dyDescent="0.35">
      <c r="A11" s="78"/>
      <c r="B11" s="64" t="s">
        <v>233</v>
      </c>
      <c r="C11" s="79"/>
      <c r="D11" s="79"/>
      <c r="E11" s="79"/>
      <c r="F11" s="79"/>
      <c r="G11" s="79">
        <v>42000</v>
      </c>
      <c r="H11" s="79"/>
      <c r="I11" s="79"/>
      <c r="J11" s="79"/>
      <c r="K11" s="75"/>
    </row>
    <row r="12" spans="1:11" x14ac:dyDescent="0.35">
      <c r="A12" s="78"/>
      <c r="B12" s="51" t="s">
        <v>209</v>
      </c>
      <c r="C12" s="77"/>
      <c r="D12" s="77"/>
      <c r="E12" s="77">
        <v>5000</v>
      </c>
      <c r="F12" s="77">
        <v>5890</v>
      </c>
      <c r="G12" s="77">
        <v>0</v>
      </c>
      <c r="H12" s="77"/>
      <c r="I12" s="77"/>
      <c r="J12" s="77"/>
      <c r="K12" s="75"/>
    </row>
    <row r="13" spans="1:11" x14ac:dyDescent="0.35">
      <c r="A13" s="78"/>
      <c r="B13" s="64" t="s">
        <v>205</v>
      </c>
      <c r="C13" s="79"/>
      <c r="D13" s="79"/>
      <c r="E13" s="79"/>
      <c r="F13" s="79">
        <v>24445</v>
      </c>
      <c r="G13" s="79">
        <v>0</v>
      </c>
      <c r="H13" s="79"/>
      <c r="I13" s="79"/>
      <c r="J13" s="79"/>
      <c r="K13" s="75"/>
    </row>
    <row r="14" spans="1:11" x14ac:dyDescent="0.35">
      <c r="A14" s="78"/>
      <c r="B14" s="51" t="s">
        <v>204</v>
      </c>
      <c r="C14" s="77"/>
      <c r="D14" s="77"/>
      <c r="E14" s="77"/>
      <c r="F14" s="77">
        <v>73451.8</v>
      </c>
      <c r="G14" s="77">
        <v>10500</v>
      </c>
      <c r="H14" s="77"/>
      <c r="I14" s="77"/>
      <c r="J14" s="77"/>
      <c r="K14" s="75"/>
    </row>
    <row r="15" spans="1:11" x14ac:dyDescent="0.35">
      <c r="A15" s="78"/>
      <c r="B15" s="64" t="s">
        <v>203</v>
      </c>
      <c r="C15" s="79">
        <v>4958.68</v>
      </c>
      <c r="D15" s="79"/>
      <c r="E15" s="79"/>
      <c r="F15" s="79">
        <v>23731</v>
      </c>
      <c r="G15" s="79">
        <v>0</v>
      </c>
      <c r="H15" s="79"/>
      <c r="I15" s="79">
        <v>17961.2</v>
      </c>
      <c r="J15" s="79"/>
      <c r="K15" s="75"/>
    </row>
    <row r="16" spans="1:11" x14ac:dyDescent="0.35">
      <c r="A16" s="78"/>
      <c r="B16" s="51" t="s">
        <v>201</v>
      </c>
      <c r="C16" s="77">
        <v>8500</v>
      </c>
      <c r="D16" s="77"/>
      <c r="E16" s="77"/>
      <c r="F16" s="77"/>
      <c r="G16" s="77">
        <v>70081.320000000007</v>
      </c>
      <c r="H16" s="77"/>
      <c r="I16" s="77"/>
      <c r="J16" s="77"/>
      <c r="K16" s="75"/>
    </row>
    <row r="17" spans="1:11" x14ac:dyDescent="0.35">
      <c r="A17" s="78"/>
      <c r="B17" s="64" t="s">
        <v>199</v>
      </c>
      <c r="C17" s="79"/>
      <c r="D17" s="79"/>
      <c r="E17" s="79">
        <v>29320.12</v>
      </c>
      <c r="F17" s="79">
        <v>3554</v>
      </c>
      <c r="G17" s="79">
        <v>0</v>
      </c>
      <c r="H17" s="79"/>
      <c r="I17" s="79">
        <v>5577</v>
      </c>
      <c r="J17" s="79"/>
      <c r="K17" s="75"/>
    </row>
    <row r="18" spans="1:11" x14ac:dyDescent="0.35">
      <c r="A18" s="78"/>
      <c r="B18" s="51" t="s">
        <v>198</v>
      </c>
      <c r="C18" s="77">
        <v>4590</v>
      </c>
      <c r="D18" s="77"/>
      <c r="E18" s="77"/>
      <c r="F18" s="77">
        <v>248502.58</v>
      </c>
      <c r="G18" s="77">
        <v>0</v>
      </c>
      <c r="H18" s="77"/>
      <c r="I18" s="77">
        <v>80769.95</v>
      </c>
      <c r="J18" s="77"/>
      <c r="K18" s="75"/>
    </row>
    <row r="19" spans="1:11" x14ac:dyDescent="0.35">
      <c r="A19" s="78"/>
      <c r="B19" s="64" t="s">
        <v>197</v>
      </c>
      <c r="C19" s="79">
        <v>33498.54</v>
      </c>
      <c r="D19" s="79"/>
      <c r="E19" s="79">
        <v>19411.45</v>
      </c>
      <c r="F19" s="79">
        <v>65617.5</v>
      </c>
      <c r="G19" s="79">
        <v>0</v>
      </c>
      <c r="H19" s="79"/>
      <c r="I19" s="79">
        <v>76376.25</v>
      </c>
      <c r="J19" s="79"/>
      <c r="K19" s="75"/>
    </row>
    <row r="20" spans="1:11" x14ac:dyDescent="0.35">
      <c r="A20" s="78"/>
      <c r="B20" s="51" t="s">
        <v>196</v>
      </c>
      <c r="C20" s="77">
        <v>61478</v>
      </c>
      <c r="D20" s="77"/>
      <c r="E20" s="77">
        <v>3500</v>
      </c>
      <c r="F20" s="77"/>
      <c r="G20" s="77">
        <v>0</v>
      </c>
      <c r="H20" s="77">
        <v>159821.37</v>
      </c>
      <c r="I20" s="77"/>
      <c r="J20" s="77"/>
      <c r="K20" s="75"/>
    </row>
    <row r="21" spans="1:11" x14ac:dyDescent="0.35">
      <c r="A21" s="78"/>
      <c r="B21" s="64" t="s">
        <v>195</v>
      </c>
      <c r="C21" s="79"/>
      <c r="D21" s="79"/>
      <c r="E21" s="79">
        <v>41338.089999999997</v>
      </c>
      <c r="F21" s="79">
        <v>3675</v>
      </c>
      <c r="G21" s="79">
        <v>0</v>
      </c>
      <c r="H21" s="79"/>
      <c r="I21" s="79"/>
      <c r="J21" s="79"/>
      <c r="K21" s="75"/>
    </row>
    <row r="22" spans="1:11" x14ac:dyDescent="0.35">
      <c r="A22" s="78"/>
      <c r="B22" s="51" t="s">
        <v>194</v>
      </c>
      <c r="C22" s="77"/>
      <c r="D22" s="77"/>
      <c r="E22" s="77"/>
      <c r="F22" s="77">
        <v>1890</v>
      </c>
      <c r="G22" s="77">
        <v>0</v>
      </c>
      <c r="H22" s="77">
        <v>624</v>
      </c>
      <c r="I22" s="77"/>
      <c r="J22" s="77"/>
      <c r="K22" s="75"/>
    </row>
    <row r="23" spans="1:11" x14ac:dyDescent="0.35">
      <c r="A23" s="78"/>
      <c r="B23" s="64" t="s">
        <v>225</v>
      </c>
      <c r="C23" s="79"/>
      <c r="D23" s="79"/>
      <c r="E23" s="79"/>
      <c r="F23" s="79"/>
      <c r="G23" s="79">
        <v>0</v>
      </c>
      <c r="H23" s="79"/>
      <c r="I23" s="79">
        <v>6856.21</v>
      </c>
      <c r="J23" s="79"/>
      <c r="K23" s="75"/>
    </row>
    <row r="24" spans="1:11" x14ac:dyDescent="0.35">
      <c r="A24" s="78"/>
      <c r="B24" s="51" t="s">
        <v>193</v>
      </c>
      <c r="C24" s="77"/>
      <c r="D24" s="77"/>
      <c r="E24" s="77"/>
      <c r="F24" s="77">
        <v>100422.35</v>
      </c>
      <c r="G24" s="77">
        <v>0</v>
      </c>
      <c r="H24" s="77"/>
      <c r="I24" s="77">
        <v>13859.4</v>
      </c>
      <c r="J24" s="77"/>
      <c r="K24" s="75"/>
    </row>
    <row r="25" spans="1:11" x14ac:dyDescent="0.35">
      <c r="A25" s="78"/>
      <c r="B25" s="64" t="s">
        <v>191</v>
      </c>
      <c r="C25" s="79">
        <v>125405</v>
      </c>
      <c r="D25" s="79"/>
      <c r="E25" s="79">
        <v>102610.18</v>
      </c>
      <c r="F25" s="79">
        <v>21285.200000000001</v>
      </c>
      <c r="G25" s="79">
        <v>0</v>
      </c>
      <c r="H25" s="79">
        <v>83637.25</v>
      </c>
      <c r="I25" s="79">
        <v>11526.55</v>
      </c>
      <c r="J25" s="79"/>
      <c r="K25" s="75"/>
    </row>
    <row r="26" spans="1:11" x14ac:dyDescent="0.35">
      <c r="A26" s="78"/>
      <c r="B26" s="51" t="s">
        <v>190</v>
      </c>
      <c r="C26" s="77">
        <v>2000</v>
      </c>
      <c r="D26" s="77"/>
      <c r="E26" s="77">
        <v>430</v>
      </c>
      <c r="F26" s="77">
        <v>2451.44</v>
      </c>
      <c r="G26" s="77">
        <v>0</v>
      </c>
      <c r="H26" s="77">
        <v>137620.71</v>
      </c>
      <c r="I26" s="77">
        <v>78945.13</v>
      </c>
      <c r="J26" s="77"/>
      <c r="K26" s="75"/>
    </row>
    <row r="27" spans="1:11" x14ac:dyDescent="0.35">
      <c r="A27" s="78"/>
      <c r="B27" s="64" t="s">
        <v>189</v>
      </c>
      <c r="C27" s="79">
        <v>223151.41</v>
      </c>
      <c r="D27" s="79"/>
      <c r="E27" s="79">
        <v>221923.01</v>
      </c>
      <c r="F27" s="79">
        <v>27555</v>
      </c>
      <c r="G27" s="79">
        <v>24719.74</v>
      </c>
      <c r="H27" s="79">
        <v>194916.58</v>
      </c>
      <c r="I27" s="79">
        <v>141526.45000000001</v>
      </c>
      <c r="J27" s="79"/>
      <c r="K27" s="75"/>
    </row>
    <row r="28" spans="1:11" x14ac:dyDescent="0.35">
      <c r="A28" s="78"/>
      <c r="B28" s="51" t="s">
        <v>188</v>
      </c>
      <c r="C28" s="77"/>
      <c r="D28" s="77"/>
      <c r="E28" s="77">
        <v>8598.19</v>
      </c>
      <c r="F28" s="77"/>
      <c r="G28" s="77">
        <v>0</v>
      </c>
      <c r="H28" s="77"/>
      <c r="I28" s="77"/>
      <c r="J28" s="77"/>
      <c r="K28" s="75"/>
    </row>
    <row r="29" spans="1:11" x14ac:dyDescent="0.35">
      <c r="A29" s="78"/>
      <c r="B29" s="64" t="s">
        <v>187</v>
      </c>
      <c r="C29" s="79"/>
      <c r="D29" s="79"/>
      <c r="E29" s="79"/>
      <c r="F29" s="79"/>
      <c r="G29" s="79">
        <v>88860</v>
      </c>
      <c r="H29" s="79">
        <v>10696.4</v>
      </c>
      <c r="I29" s="79">
        <v>190888</v>
      </c>
      <c r="J29" s="79">
        <v>252715.2</v>
      </c>
      <c r="K29" s="75"/>
    </row>
    <row r="30" spans="1:11" x14ac:dyDescent="0.35">
      <c r="A30" s="78"/>
      <c r="B30" s="51" t="s">
        <v>184</v>
      </c>
      <c r="C30" s="77">
        <v>4960</v>
      </c>
      <c r="D30" s="77"/>
      <c r="E30" s="77"/>
      <c r="F30" s="77"/>
      <c r="G30" s="77">
        <v>12500</v>
      </c>
      <c r="H30" s="77"/>
      <c r="I30" s="77"/>
      <c r="J30" s="77"/>
      <c r="K30" s="75"/>
    </row>
    <row r="31" spans="1:11" x14ac:dyDescent="0.35">
      <c r="A31" s="78"/>
      <c r="B31" s="64" t="s">
        <v>183</v>
      </c>
      <c r="C31" s="79">
        <v>64000</v>
      </c>
      <c r="D31" s="79"/>
      <c r="E31" s="79"/>
      <c r="F31" s="79"/>
      <c r="G31" s="79">
        <v>0</v>
      </c>
      <c r="H31" s="79"/>
      <c r="I31" s="79"/>
      <c r="J31" s="79"/>
      <c r="K31" s="75"/>
    </row>
    <row r="32" spans="1:11" x14ac:dyDescent="0.35">
      <c r="A32" s="78"/>
      <c r="B32" s="51" t="s">
        <v>182</v>
      </c>
      <c r="C32" s="77"/>
      <c r="D32" s="77"/>
      <c r="E32" s="77"/>
      <c r="F32" s="77"/>
      <c r="G32" s="77">
        <v>30000</v>
      </c>
      <c r="H32" s="77"/>
      <c r="I32" s="77"/>
      <c r="J32" s="77"/>
      <c r="K32" s="75"/>
    </row>
    <row r="33" spans="1:11" x14ac:dyDescent="0.35">
      <c r="A33" s="78"/>
      <c r="B33" s="64" t="s">
        <v>181</v>
      </c>
      <c r="C33" s="79">
        <v>524759.92999999993</v>
      </c>
      <c r="D33" s="79"/>
      <c r="E33" s="79">
        <v>12130.51</v>
      </c>
      <c r="F33" s="79"/>
      <c r="G33" s="79">
        <v>437012.7</v>
      </c>
      <c r="H33" s="79">
        <v>610950.23000000021</v>
      </c>
      <c r="I33" s="79">
        <v>2164359.4699999997</v>
      </c>
      <c r="J33" s="79">
        <v>437859.98</v>
      </c>
      <c r="K33" s="75"/>
    </row>
    <row r="34" spans="1:11" x14ac:dyDescent="0.35">
      <c r="A34" s="78"/>
      <c r="B34" s="51" t="s">
        <v>223</v>
      </c>
      <c r="C34" s="77">
        <v>435148.47</v>
      </c>
      <c r="D34" s="77"/>
      <c r="E34" s="77">
        <v>168280.84999999998</v>
      </c>
      <c r="F34" s="77">
        <v>34343.040000000001</v>
      </c>
      <c r="G34" s="77">
        <v>38413.370000000003</v>
      </c>
      <c r="H34" s="77">
        <v>419480.2</v>
      </c>
      <c r="I34" s="77">
        <v>550076</v>
      </c>
      <c r="J34" s="77"/>
      <c r="K34" s="75"/>
    </row>
    <row r="35" spans="1:11" x14ac:dyDescent="0.35">
      <c r="A35" s="78"/>
      <c r="B35" s="64" t="s">
        <v>178</v>
      </c>
      <c r="C35" s="79">
        <v>88345.040000000008</v>
      </c>
      <c r="D35" s="79"/>
      <c r="E35" s="79">
        <v>11407</v>
      </c>
      <c r="F35" s="79">
        <v>6180</v>
      </c>
      <c r="G35" s="79">
        <v>0</v>
      </c>
      <c r="H35" s="79">
        <v>230273.92000000001</v>
      </c>
      <c r="I35" s="79">
        <v>364548.14</v>
      </c>
      <c r="J35" s="79">
        <v>769776.59</v>
      </c>
      <c r="K35" s="75"/>
    </row>
    <row r="36" spans="1:11" x14ac:dyDescent="0.35">
      <c r="A36" s="78"/>
      <c r="B36" s="51" t="s">
        <v>177</v>
      </c>
      <c r="C36" s="77">
        <v>52881.83</v>
      </c>
      <c r="D36" s="77"/>
      <c r="E36" s="77">
        <v>22033</v>
      </c>
      <c r="F36" s="77">
        <v>2390</v>
      </c>
      <c r="G36" s="77">
        <v>0</v>
      </c>
      <c r="H36" s="77">
        <v>251700.14</v>
      </c>
      <c r="I36" s="77">
        <v>196630.72</v>
      </c>
      <c r="J36" s="77"/>
      <c r="K36" s="75"/>
    </row>
    <row r="37" spans="1:11" x14ac:dyDescent="0.35">
      <c r="A37" s="78"/>
      <c r="B37" s="64" t="s">
        <v>176</v>
      </c>
      <c r="C37" s="79">
        <v>339164.9</v>
      </c>
      <c r="D37" s="79"/>
      <c r="E37" s="79">
        <v>37184.5</v>
      </c>
      <c r="F37" s="79">
        <v>3080</v>
      </c>
      <c r="G37" s="79">
        <v>80284</v>
      </c>
      <c r="H37" s="79">
        <v>1227234.3799999999</v>
      </c>
      <c r="I37" s="79">
        <v>228352.38999999998</v>
      </c>
      <c r="J37" s="79">
        <v>-310.60000000000002</v>
      </c>
      <c r="K37" s="75"/>
    </row>
    <row r="38" spans="1:11" x14ac:dyDescent="0.35">
      <c r="A38" s="78"/>
      <c r="B38" s="51" t="s">
        <v>172</v>
      </c>
      <c r="C38" s="77">
        <v>3000</v>
      </c>
      <c r="D38" s="77"/>
      <c r="E38" s="77">
        <v>15885.36</v>
      </c>
      <c r="F38" s="77">
        <v>15610</v>
      </c>
      <c r="G38" s="77">
        <v>170000</v>
      </c>
      <c r="H38" s="77">
        <v>82926.98</v>
      </c>
      <c r="I38" s="77"/>
      <c r="J38" s="77"/>
      <c r="K38" s="75"/>
    </row>
    <row r="39" spans="1:11" x14ac:dyDescent="0.35">
      <c r="A39" s="78"/>
      <c r="B39" s="64" t="s">
        <v>171</v>
      </c>
      <c r="C39" s="79">
        <v>504392.55</v>
      </c>
      <c r="D39" s="79"/>
      <c r="E39" s="79">
        <v>171653.94</v>
      </c>
      <c r="F39" s="79">
        <v>12150</v>
      </c>
      <c r="G39" s="79">
        <v>23000</v>
      </c>
      <c r="H39" s="79">
        <v>527750.94000000006</v>
      </c>
      <c r="I39" s="79">
        <v>864693.3899999999</v>
      </c>
      <c r="J39" s="79">
        <v>3214523.5</v>
      </c>
      <c r="K39" s="75"/>
    </row>
    <row r="40" spans="1:11" x14ac:dyDescent="0.35">
      <c r="A40" s="78"/>
      <c r="B40" s="51" t="s">
        <v>170</v>
      </c>
      <c r="C40" s="77">
        <v>254022.43999999997</v>
      </c>
      <c r="D40" s="77"/>
      <c r="E40" s="77">
        <v>16625.650000000001</v>
      </c>
      <c r="F40" s="77">
        <v>94640.67</v>
      </c>
      <c r="G40" s="77">
        <v>77134.080000000002</v>
      </c>
      <c r="H40" s="77">
        <v>288148.86</v>
      </c>
      <c r="I40" s="77">
        <v>124020</v>
      </c>
      <c r="J40" s="77"/>
      <c r="K40" s="75"/>
    </row>
    <row r="41" spans="1:11" x14ac:dyDescent="0.35">
      <c r="A41" s="78"/>
      <c r="B41" s="64" t="s">
        <v>222</v>
      </c>
      <c r="C41" s="79">
        <v>15499.52</v>
      </c>
      <c r="D41" s="79"/>
      <c r="E41" s="79">
        <v>15245.25</v>
      </c>
      <c r="F41" s="79"/>
      <c r="G41" s="79">
        <v>0</v>
      </c>
      <c r="H41" s="79">
        <v>83490</v>
      </c>
      <c r="I41" s="79"/>
      <c r="J41" s="79"/>
      <c r="K41" s="75"/>
    </row>
    <row r="42" spans="1:11" x14ac:dyDescent="0.35">
      <c r="A42" s="78"/>
      <c r="B42" s="51" t="s">
        <v>167</v>
      </c>
      <c r="C42" s="77">
        <v>483699.34</v>
      </c>
      <c r="D42" s="77">
        <v>3000</v>
      </c>
      <c r="E42" s="77">
        <v>81546.89</v>
      </c>
      <c r="F42" s="77">
        <v>5100</v>
      </c>
      <c r="G42" s="77">
        <v>83500</v>
      </c>
      <c r="H42" s="77">
        <v>225233.98</v>
      </c>
      <c r="I42" s="77">
        <v>501804.24000000005</v>
      </c>
      <c r="J42" s="77"/>
      <c r="K42" s="75"/>
    </row>
    <row r="43" spans="1:11" x14ac:dyDescent="0.35">
      <c r="A43" s="78"/>
      <c r="B43" s="64" t="s">
        <v>166</v>
      </c>
      <c r="C43" s="79">
        <v>26713.5</v>
      </c>
      <c r="D43" s="79"/>
      <c r="E43" s="79">
        <v>40454.089999999997</v>
      </c>
      <c r="F43" s="79">
        <v>35000</v>
      </c>
      <c r="G43" s="79">
        <v>9800</v>
      </c>
      <c r="H43" s="79">
        <v>81370</v>
      </c>
      <c r="I43" s="79">
        <v>62950</v>
      </c>
      <c r="J43" s="79"/>
      <c r="K43" s="75"/>
    </row>
    <row r="44" spans="1:11" x14ac:dyDescent="0.35">
      <c r="A44" s="78"/>
      <c r="B44" s="51" t="s">
        <v>165</v>
      </c>
      <c r="C44" s="77">
        <v>83700</v>
      </c>
      <c r="D44" s="77"/>
      <c r="E44" s="77">
        <v>5979.47</v>
      </c>
      <c r="F44" s="77">
        <v>7400</v>
      </c>
      <c r="G44" s="77">
        <v>0</v>
      </c>
      <c r="H44" s="77"/>
      <c r="I44" s="77">
        <v>356961.88</v>
      </c>
      <c r="J44" s="77">
        <v>708088.75</v>
      </c>
      <c r="K44" s="75"/>
    </row>
    <row r="45" spans="1:11" x14ac:dyDescent="0.35">
      <c r="A45" s="78"/>
      <c r="B45" s="64" t="s">
        <v>164</v>
      </c>
      <c r="C45" s="79">
        <v>24166.6</v>
      </c>
      <c r="D45" s="79"/>
      <c r="E45" s="79">
        <v>18005.740000000002</v>
      </c>
      <c r="F45" s="79">
        <v>2150</v>
      </c>
      <c r="G45" s="79">
        <v>8400</v>
      </c>
      <c r="H45" s="79">
        <v>59250.229999999996</v>
      </c>
      <c r="I45" s="79"/>
      <c r="J45" s="79"/>
      <c r="K45" s="75"/>
    </row>
    <row r="46" spans="1:11" x14ac:dyDescent="0.35">
      <c r="A46" s="78"/>
      <c r="B46" s="51" t="s">
        <v>163</v>
      </c>
      <c r="C46" s="77">
        <v>14062.16</v>
      </c>
      <c r="D46" s="77"/>
      <c r="E46" s="77">
        <v>9891.32</v>
      </c>
      <c r="F46" s="77">
        <v>68281.739999999991</v>
      </c>
      <c r="G46" s="77">
        <v>0</v>
      </c>
      <c r="H46" s="77">
        <v>49735.979999999996</v>
      </c>
      <c r="I46" s="77"/>
      <c r="J46" s="77"/>
      <c r="K46" s="75"/>
    </row>
    <row r="47" spans="1:11" x14ac:dyDescent="0.35">
      <c r="A47" s="78"/>
      <c r="B47" s="64" t="s">
        <v>162</v>
      </c>
      <c r="C47" s="79">
        <v>25551</v>
      </c>
      <c r="D47" s="79"/>
      <c r="E47" s="79">
        <v>11091.74</v>
      </c>
      <c r="F47" s="79">
        <v>300</v>
      </c>
      <c r="G47" s="79">
        <v>25200</v>
      </c>
      <c r="H47" s="79">
        <v>89929.609999999986</v>
      </c>
      <c r="I47" s="79"/>
      <c r="J47" s="79"/>
      <c r="K47" s="75"/>
    </row>
    <row r="48" spans="1:11" x14ac:dyDescent="0.35">
      <c r="A48" s="78"/>
      <c r="B48" s="51" t="s">
        <v>161</v>
      </c>
      <c r="C48" s="77">
        <v>117715</v>
      </c>
      <c r="D48" s="77"/>
      <c r="E48" s="77">
        <v>50444.4</v>
      </c>
      <c r="F48" s="77">
        <v>3577.5</v>
      </c>
      <c r="G48" s="77">
        <v>0</v>
      </c>
      <c r="H48" s="77">
        <v>19063.55</v>
      </c>
      <c r="I48" s="77"/>
      <c r="J48" s="77"/>
      <c r="K48" s="75"/>
    </row>
    <row r="49" spans="1:11" x14ac:dyDescent="0.35">
      <c r="A49" s="78"/>
      <c r="B49" s="64" t="s">
        <v>160</v>
      </c>
      <c r="C49" s="79">
        <v>652428.82000000007</v>
      </c>
      <c r="D49" s="79">
        <v>8401.25</v>
      </c>
      <c r="E49" s="79">
        <v>43490.75</v>
      </c>
      <c r="F49" s="79"/>
      <c r="G49" s="79">
        <v>106950</v>
      </c>
      <c r="H49" s="79">
        <v>1843594.52</v>
      </c>
      <c r="I49" s="79">
        <v>1132376.52</v>
      </c>
      <c r="J49" s="79">
        <v>-27548.77</v>
      </c>
      <c r="K49" s="75"/>
    </row>
    <row r="50" spans="1:11" x14ac:dyDescent="0.35">
      <c r="A50" s="78"/>
      <c r="B50" s="51" t="s">
        <v>159</v>
      </c>
      <c r="C50" s="77">
        <v>13310</v>
      </c>
      <c r="D50" s="77"/>
      <c r="E50" s="77">
        <v>18409</v>
      </c>
      <c r="F50" s="77">
        <v>14738.01</v>
      </c>
      <c r="G50" s="77">
        <v>11094.91</v>
      </c>
      <c r="H50" s="77">
        <v>16653.669999999998</v>
      </c>
      <c r="I50" s="77">
        <v>45758.89</v>
      </c>
      <c r="J50" s="77"/>
      <c r="K50" s="75"/>
    </row>
    <row r="51" spans="1:11" x14ac:dyDescent="0.35">
      <c r="A51" s="78"/>
      <c r="B51" s="64" t="s">
        <v>158</v>
      </c>
      <c r="C51" s="79">
        <v>23625.91</v>
      </c>
      <c r="D51" s="79"/>
      <c r="E51" s="79">
        <v>2000</v>
      </c>
      <c r="F51" s="79">
        <v>48942.97</v>
      </c>
      <c r="G51" s="79">
        <v>0</v>
      </c>
      <c r="H51" s="79"/>
      <c r="I51" s="79">
        <v>10260</v>
      </c>
      <c r="J51" s="79"/>
      <c r="K51" s="75"/>
    </row>
    <row r="52" spans="1:11" x14ac:dyDescent="0.35">
      <c r="A52" s="78"/>
      <c r="B52" s="51" t="s">
        <v>157</v>
      </c>
      <c r="C52" s="77">
        <v>33451.5</v>
      </c>
      <c r="D52" s="77"/>
      <c r="E52" s="77">
        <v>28521.64</v>
      </c>
      <c r="F52" s="77">
        <v>11177.21</v>
      </c>
      <c r="G52" s="77">
        <v>443.54</v>
      </c>
      <c r="H52" s="77">
        <v>244564.71</v>
      </c>
      <c r="I52" s="77">
        <v>508709.31</v>
      </c>
      <c r="J52" s="77">
        <v>820476.56</v>
      </c>
      <c r="K52" s="75"/>
    </row>
    <row r="53" spans="1:11" x14ac:dyDescent="0.35">
      <c r="A53" s="78"/>
      <c r="B53" s="64" t="s">
        <v>156</v>
      </c>
      <c r="C53" s="79">
        <v>78776.239999999991</v>
      </c>
      <c r="D53" s="79"/>
      <c r="E53" s="79">
        <v>48994.380000000005</v>
      </c>
      <c r="F53" s="79">
        <v>82359</v>
      </c>
      <c r="G53" s="79">
        <v>15000</v>
      </c>
      <c r="H53" s="79">
        <v>128897.60000000001</v>
      </c>
      <c r="I53" s="79"/>
      <c r="J53" s="79"/>
      <c r="K53" s="75"/>
    </row>
    <row r="54" spans="1:11" x14ac:dyDescent="0.35">
      <c r="A54" s="78"/>
      <c r="B54" s="51" t="s">
        <v>155</v>
      </c>
      <c r="C54" s="77"/>
      <c r="D54" s="77"/>
      <c r="E54" s="77">
        <v>1268.1600000000001</v>
      </c>
      <c r="F54" s="77"/>
      <c r="G54" s="77">
        <v>0</v>
      </c>
      <c r="H54" s="77">
        <v>175700.38</v>
      </c>
      <c r="I54" s="77">
        <v>156057.72</v>
      </c>
      <c r="J54" s="77"/>
      <c r="K54" s="75"/>
    </row>
    <row r="55" spans="1:11" x14ac:dyDescent="0.35">
      <c r="A55" s="78"/>
      <c r="B55" s="64" t="s">
        <v>154</v>
      </c>
      <c r="C55" s="79">
        <v>528647.94000000006</v>
      </c>
      <c r="D55" s="79"/>
      <c r="E55" s="79">
        <v>33086</v>
      </c>
      <c r="F55" s="79">
        <v>20000</v>
      </c>
      <c r="G55" s="79">
        <v>196302.1</v>
      </c>
      <c r="H55" s="79">
        <v>739452.00999999978</v>
      </c>
      <c r="I55" s="79">
        <v>680180.32000000007</v>
      </c>
      <c r="J55" s="79">
        <v>192288.31</v>
      </c>
      <c r="K55" s="75"/>
    </row>
    <row r="56" spans="1:11" x14ac:dyDescent="0.35">
      <c r="A56" s="78"/>
      <c r="B56" s="51" t="s">
        <v>153</v>
      </c>
      <c r="C56" s="77">
        <v>324713.2</v>
      </c>
      <c r="D56" s="77"/>
      <c r="E56" s="77">
        <v>10011.81</v>
      </c>
      <c r="F56" s="77">
        <v>8471.5499999999993</v>
      </c>
      <c r="G56" s="77">
        <v>38923.599999999999</v>
      </c>
      <c r="H56" s="77">
        <v>614423.64</v>
      </c>
      <c r="I56" s="77">
        <v>539155.66999999993</v>
      </c>
      <c r="J56" s="77"/>
      <c r="K56" s="75"/>
    </row>
    <row r="57" spans="1:11" x14ac:dyDescent="0.35">
      <c r="A57" s="78"/>
      <c r="B57" s="64" t="s">
        <v>152</v>
      </c>
      <c r="C57" s="79">
        <v>90841.88</v>
      </c>
      <c r="D57" s="79"/>
      <c r="E57" s="79">
        <v>39787.42</v>
      </c>
      <c r="F57" s="79">
        <v>4530</v>
      </c>
      <c r="G57" s="79">
        <v>49856.61</v>
      </c>
      <c r="H57" s="79">
        <v>84718.12</v>
      </c>
      <c r="I57" s="79">
        <v>21881</v>
      </c>
      <c r="J57" s="79"/>
      <c r="K57" s="75"/>
    </row>
    <row r="58" spans="1:11" x14ac:dyDescent="0.35">
      <c r="A58" s="78"/>
      <c r="B58" s="51" t="s">
        <v>151</v>
      </c>
      <c r="C58" s="77">
        <v>1420208.6899999997</v>
      </c>
      <c r="D58" s="77"/>
      <c r="E58" s="77">
        <v>198077.47</v>
      </c>
      <c r="F58" s="77">
        <v>4871.3</v>
      </c>
      <c r="G58" s="77">
        <v>104066.1</v>
      </c>
      <c r="H58" s="77">
        <v>1436793.9700000004</v>
      </c>
      <c r="I58" s="77">
        <v>794526.19</v>
      </c>
      <c r="J58" s="77"/>
      <c r="K58" s="75"/>
    </row>
    <row r="59" spans="1:11" x14ac:dyDescent="0.35">
      <c r="A59" s="78"/>
      <c r="B59" s="64" t="s">
        <v>220</v>
      </c>
      <c r="C59" s="79"/>
      <c r="D59" s="79"/>
      <c r="E59" s="79">
        <v>34391.81</v>
      </c>
      <c r="F59" s="79">
        <v>300</v>
      </c>
      <c r="G59" s="79">
        <v>0</v>
      </c>
      <c r="H59" s="79">
        <v>63313.25</v>
      </c>
      <c r="I59" s="79"/>
      <c r="J59" s="79"/>
      <c r="K59" s="75"/>
    </row>
    <row r="60" spans="1:11" x14ac:dyDescent="0.35">
      <c r="A60" s="78"/>
      <c r="B60" s="51" t="s">
        <v>149</v>
      </c>
      <c r="C60" s="77">
        <v>517496.59</v>
      </c>
      <c r="D60" s="77"/>
      <c r="E60" s="77">
        <v>178640.21999999997</v>
      </c>
      <c r="F60" s="77">
        <v>3131.5</v>
      </c>
      <c r="G60" s="77">
        <v>22505</v>
      </c>
      <c r="H60" s="77">
        <v>152557.25</v>
      </c>
      <c r="I60" s="77">
        <v>8962.15</v>
      </c>
      <c r="J60" s="77"/>
      <c r="K60" s="75"/>
    </row>
    <row r="61" spans="1:11" x14ac:dyDescent="0.35">
      <c r="A61" s="78"/>
      <c r="B61" s="64" t="s">
        <v>148</v>
      </c>
      <c r="C61" s="79">
        <v>39645.15</v>
      </c>
      <c r="D61" s="79"/>
      <c r="E61" s="79">
        <v>5500</v>
      </c>
      <c r="F61" s="79">
        <v>1300</v>
      </c>
      <c r="G61" s="79">
        <v>0</v>
      </c>
      <c r="H61" s="79">
        <v>56833.7</v>
      </c>
      <c r="I61" s="79"/>
      <c r="J61" s="79"/>
      <c r="K61" s="75"/>
    </row>
    <row r="62" spans="1:11" x14ac:dyDescent="0.35">
      <c r="A62" s="78"/>
      <c r="B62" s="51" t="s">
        <v>147</v>
      </c>
      <c r="C62" s="77">
        <v>64233.14</v>
      </c>
      <c r="D62" s="77"/>
      <c r="E62" s="77">
        <v>12365</v>
      </c>
      <c r="F62" s="77">
        <v>15164.5</v>
      </c>
      <c r="G62" s="77">
        <v>19139.239999999998</v>
      </c>
      <c r="H62" s="77">
        <v>46991.25</v>
      </c>
      <c r="I62" s="77">
        <v>180652.04</v>
      </c>
      <c r="J62" s="77">
        <v>289549.83</v>
      </c>
      <c r="K62" s="75"/>
    </row>
    <row r="63" spans="1:11" x14ac:dyDescent="0.35">
      <c r="A63" s="78"/>
      <c r="B63" s="64" t="s">
        <v>219</v>
      </c>
      <c r="C63" s="79"/>
      <c r="D63" s="79"/>
      <c r="E63" s="79">
        <v>55301</v>
      </c>
      <c r="F63" s="79">
        <v>2240</v>
      </c>
      <c r="G63" s="79">
        <v>0</v>
      </c>
      <c r="H63" s="79"/>
      <c r="I63" s="79"/>
      <c r="J63" s="79"/>
      <c r="K63" s="75"/>
    </row>
    <row r="64" spans="1:11" x14ac:dyDescent="0.35">
      <c r="A64" s="78"/>
      <c r="B64" s="51" t="s">
        <v>218</v>
      </c>
      <c r="C64" s="77"/>
      <c r="D64" s="77"/>
      <c r="E64" s="77">
        <v>35500</v>
      </c>
      <c r="F64" s="77"/>
      <c r="G64" s="77">
        <v>0</v>
      </c>
      <c r="H64" s="77"/>
      <c r="I64" s="77"/>
      <c r="J64" s="77"/>
      <c r="K64" s="80"/>
    </row>
    <row r="65" spans="1:11" x14ac:dyDescent="0.35">
      <c r="A65" s="78"/>
      <c r="B65" s="64" t="s">
        <v>145</v>
      </c>
      <c r="C65" s="79">
        <v>199247.52</v>
      </c>
      <c r="D65" s="79">
        <v>5000</v>
      </c>
      <c r="E65" s="79">
        <v>18949.169999999998</v>
      </c>
      <c r="F65" s="79">
        <v>13500</v>
      </c>
      <c r="G65" s="79">
        <v>52577.7</v>
      </c>
      <c r="H65" s="79">
        <v>47008.5</v>
      </c>
      <c r="I65" s="79">
        <v>556367.53</v>
      </c>
      <c r="J65" s="79">
        <v>597019.40999999992</v>
      </c>
      <c r="K65" s="75"/>
    </row>
    <row r="66" spans="1:11" x14ac:dyDescent="0.35">
      <c r="A66" s="78"/>
      <c r="B66" s="51" t="s">
        <v>144</v>
      </c>
      <c r="C66" s="77"/>
      <c r="D66" s="77"/>
      <c r="E66" s="77">
        <v>7486.47</v>
      </c>
      <c r="F66" s="77"/>
      <c r="G66" s="77">
        <v>0</v>
      </c>
      <c r="H66" s="77"/>
      <c r="I66" s="77"/>
      <c r="J66" s="77"/>
      <c r="K66" s="75"/>
    </row>
    <row r="67" spans="1:11" x14ac:dyDescent="0.35">
      <c r="A67" s="78"/>
      <c r="B67" s="64" t="s">
        <v>143</v>
      </c>
      <c r="C67" s="79">
        <v>32500</v>
      </c>
      <c r="D67" s="79"/>
      <c r="E67" s="79"/>
      <c r="F67" s="79">
        <v>550</v>
      </c>
      <c r="G67" s="79">
        <v>0</v>
      </c>
      <c r="H67" s="79">
        <v>36614.600000000006</v>
      </c>
      <c r="I67" s="79"/>
      <c r="J67" s="79"/>
      <c r="K67" s="75"/>
    </row>
    <row r="68" spans="1:11" x14ac:dyDescent="0.35">
      <c r="A68" s="78"/>
      <c r="B68" s="51" t="s">
        <v>142</v>
      </c>
      <c r="C68" s="77">
        <v>245889.24</v>
      </c>
      <c r="D68" s="77"/>
      <c r="E68" s="77">
        <v>4063.58</v>
      </c>
      <c r="F68" s="77">
        <v>300</v>
      </c>
      <c r="G68" s="77">
        <v>36603.199999999997</v>
      </c>
      <c r="H68" s="77">
        <v>720165.32000000007</v>
      </c>
      <c r="I68" s="77">
        <v>650816.55000000005</v>
      </c>
      <c r="J68" s="77">
        <v>503468.7</v>
      </c>
      <c r="K68" s="75"/>
    </row>
    <row r="69" spans="1:11" x14ac:dyDescent="0.35">
      <c r="A69" s="78"/>
      <c r="B69" s="64" t="s">
        <v>141</v>
      </c>
      <c r="C69" s="79"/>
      <c r="D69" s="79"/>
      <c r="E69" s="79"/>
      <c r="F69" s="79"/>
      <c r="G69" s="79">
        <v>7756.99</v>
      </c>
      <c r="H69" s="79">
        <v>20408</v>
      </c>
      <c r="I69" s="79"/>
      <c r="J69" s="79"/>
      <c r="K69" s="75"/>
    </row>
    <row r="70" spans="1:11" x14ac:dyDescent="0.35">
      <c r="A70" s="78"/>
      <c r="B70" s="51" t="s">
        <v>140</v>
      </c>
      <c r="C70" s="77">
        <v>445340</v>
      </c>
      <c r="D70" s="77">
        <v>141806.70000000001</v>
      </c>
      <c r="E70" s="77">
        <v>26576.65</v>
      </c>
      <c r="F70" s="77"/>
      <c r="G70" s="77">
        <v>64145.2</v>
      </c>
      <c r="H70" s="77">
        <v>544154.74</v>
      </c>
      <c r="I70" s="77">
        <v>106772.32999999999</v>
      </c>
      <c r="J70" s="77">
        <v>1076085.78</v>
      </c>
      <c r="K70" s="75"/>
    </row>
    <row r="71" spans="1:11" x14ac:dyDescent="0.35">
      <c r="A71" s="78"/>
      <c r="B71" s="64" t="s">
        <v>139</v>
      </c>
      <c r="C71" s="79"/>
      <c r="D71" s="79">
        <v>7146.46</v>
      </c>
      <c r="E71" s="79"/>
      <c r="F71" s="79"/>
      <c r="G71" s="79">
        <v>7290.4</v>
      </c>
      <c r="H71" s="79"/>
      <c r="I71" s="79"/>
      <c r="J71" s="79"/>
      <c r="K71" s="75"/>
    </row>
    <row r="72" spans="1:11" x14ac:dyDescent="0.35">
      <c r="A72" s="78"/>
      <c r="B72" s="51" t="s">
        <v>138</v>
      </c>
      <c r="C72" s="77">
        <v>9917.35</v>
      </c>
      <c r="D72" s="77"/>
      <c r="E72" s="77">
        <v>484</v>
      </c>
      <c r="F72" s="77"/>
      <c r="G72" s="77">
        <v>0</v>
      </c>
      <c r="H72" s="77">
        <v>145122.93</v>
      </c>
      <c r="I72" s="77">
        <v>700859.32000000007</v>
      </c>
      <c r="J72" s="77">
        <v>742594.26</v>
      </c>
      <c r="K72" s="75"/>
    </row>
    <row r="73" spans="1:11" x14ac:dyDescent="0.35">
      <c r="A73" s="78"/>
      <c r="B73" s="64" t="s">
        <v>137</v>
      </c>
      <c r="C73" s="79">
        <v>260292.89</v>
      </c>
      <c r="D73" s="79"/>
      <c r="E73" s="79">
        <v>58007</v>
      </c>
      <c r="F73" s="79">
        <v>5100</v>
      </c>
      <c r="G73" s="79">
        <v>0</v>
      </c>
      <c r="H73" s="79">
        <v>53632.28</v>
      </c>
      <c r="I73" s="79"/>
      <c r="J73" s="79"/>
      <c r="K73" s="75"/>
    </row>
    <row r="74" spans="1:11" x14ac:dyDescent="0.35">
      <c r="A74" s="78"/>
      <c r="B74" s="51" t="s">
        <v>136</v>
      </c>
      <c r="C74" s="77">
        <v>100000</v>
      </c>
      <c r="D74" s="77"/>
      <c r="E74" s="77">
        <v>1395.45</v>
      </c>
      <c r="F74" s="77"/>
      <c r="G74" s="77">
        <v>210000</v>
      </c>
      <c r="H74" s="77"/>
      <c r="I74" s="77"/>
      <c r="J74" s="77"/>
      <c r="K74" s="75"/>
    </row>
    <row r="75" spans="1:11" x14ac:dyDescent="0.35">
      <c r="A75" s="78"/>
      <c r="B75" s="64" t="s">
        <v>135</v>
      </c>
      <c r="C75" s="79">
        <v>59454.21</v>
      </c>
      <c r="D75" s="79"/>
      <c r="E75" s="79">
        <v>1600</v>
      </c>
      <c r="F75" s="79"/>
      <c r="G75" s="79">
        <v>54976.91</v>
      </c>
      <c r="H75" s="79"/>
      <c r="I75" s="79">
        <v>97591.74</v>
      </c>
      <c r="J75" s="79"/>
      <c r="K75" s="75"/>
    </row>
    <row r="76" spans="1:11" x14ac:dyDescent="0.35">
      <c r="A76" s="78"/>
      <c r="B76" s="51" t="s">
        <v>132</v>
      </c>
      <c r="C76" s="77"/>
      <c r="D76" s="77"/>
      <c r="E76" s="77">
        <v>147593.39000000001</v>
      </c>
      <c r="F76" s="77">
        <v>20250</v>
      </c>
      <c r="G76" s="77">
        <v>0</v>
      </c>
      <c r="H76" s="77"/>
      <c r="I76" s="77">
        <v>73595.649999999994</v>
      </c>
      <c r="J76" s="77"/>
      <c r="K76" s="75"/>
    </row>
    <row r="77" spans="1:11" x14ac:dyDescent="0.35">
      <c r="A77" s="78"/>
      <c r="B77" s="64" t="s">
        <v>131</v>
      </c>
      <c r="C77" s="79"/>
      <c r="D77" s="79"/>
      <c r="E77" s="79"/>
      <c r="F77" s="79"/>
      <c r="G77" s="79">
        <v>34021.870000000003</v>
      </c>
      <c r="H77" s="79"/>
      <c r="I77" s="79"/>
      <c r="J77" s="79"/>
      <c r="K77" s="75"/>
    </row>
    <row r="78" spans="1:11" x14ac:dyDescent="0.35">
      <c r="A78" s="78"/>
      <c r="B78" s="51" t="s">
        <v>130</v>
      </c>
      <c r="C78" s="77">
        <v>81790.34</v>
      </c>
      <c r="D78" s="77"/>
      <c r="E78" s="77">
        <v>25307</v>
      </c>
      <c r="F78" s="77">
        <v>10516</v>
      </c>
      <c r="G78" s="77">
        <v>89113.489999999991</v>
      </c>
      <c r="H78" s="77">
        <v>11220</v>
      </c>
      <c r="I78" s="77">
        <v>334732.78999999998</v>
      </c>
      <c r="J78" s="77"/>
      <c r="K78" s="75"/>
    </row>
    <row r="79" spans="1:11" x14ac:dyDescent="0.35">
      <c r="A79" s="78"/>
      <c r="B79" s="64" t="s">
        <v>129</v>
      </c>
      <c r="C79" s="79">
        <v>239560</v>
      </c>
      <c r="D79" s="79"/>
      <c r="E79" s="79">
        <v>95164</v>
      </c>
      <c r="F79" s="79">
        <v>45000.55</v>
      </c>
      <c r="G79" s="79">
        <v>28281.35</v>
      </c>
      <c r="H79" s="79">
        <v>183989.13</v>
      </c>
      <c r="I79" s="79">
        <v>1846177.19</v>
      </c>
      <c r="J79" s="79"/>
      <c r="K79" s="75"/>
    </row>
    <row r="80" spans="1:11" x14ac:dyDescent="0.35">
      <c r="A80" s="78"/>
      <c r="B80" s="51" t="s">
        <v>128</v>
      </c>
      <c r="C80" s="77">
        <v>6000</v>
      </c>
      <c r="D80" s="77"/>
      <c r="E80" s="77"/>
      <c r="F80" s="77"/>
      <c r="G80" s="77">
        <v>0</v>
      </c>
      <c r="H80" s="77"/>
      <c r="I80" s="77"/>
      <c r="J80" s="77"/>
      <c r="K80" s="75"/>
    </row>
    <row r="81" spans="1:11" x14ac:dyDescent="0.35">
      <c r="A81" s="78"/>
      <c r="B81" s="64" t="s">
        <v>127</v>
      </c>
      <c r="C81" s="79">
        <v>112650.9</v>
      </c>
      <c r="D81" s="79"/>
      <c r="E81" s="79"/>
      <c r="F81" s="79"/>
      <c r="G81" s="79">
        <v>-19</v>
      </c>
      <c r="H81" s="79">
        <v>29766</v>
      </c>
      <c r="I81" s="79">
        <v>674345.03</v>
      </c>
      <c r="J81" s="79">
        <v>546052.14</v>
      </c>
      <c r="K81" s="75"/>
    </row>
    <row r="82" spans="1:11" x14ac:dyDescent="0.35">
      <c r="A82" s="78"/>
      <c r="B82" s="51" t="s">
        <v>126</v>
      </c>
      <c r="C82" s="77"/>
      <c r="D82" s="77"/>
      <c r="E82" s="77">
        <v>83888.76</v>
      </c>
      <c r="F82" s="77"/>
      <c r="G82" s="77">
        <v>0</v>
      </c>
      <c r="H82" s="77">
        <v>55753.4</v>
      </c>
      <c r="I82" s="77"/>
      <c r="J82" s="77"/>
      <c r="K82" s="75"/>
    </row>
    <row r="83" spans="1:11" x14ac:dyDescent="0.35">
      <c r="A83" s="78"/>
      <c r="B83" s="64" t="s">
        <v>125</v>
      </c>
      <c r="C83" s="79"/>
      <c r="D83" s="79"/>
      <c r="E83" s="79"/>
      <c r="F83" s="79">
        <v>13151</v>
      </c>
      <c r="G83" s="79">
        <v>30833.75</v>
      </c>
      <c r="H83" s="79"/>
      <c r="I83" s="79"/>
      <c r="J83" s="79"/>
      <c r="K83" s="75"/>
    </row>
    <row r="84" spans="1:11" x14ac:dyDescent="0.35">
      <c r="A84" s="78"/>
      <c r="B84" s="51" t="s">
        <v>124</v>
      </c>
      <c r="C84" s="77"/>
      <c r="D84" s="77"/>
      <c r="E84" s="77"/>
      <c r="F84" s="77"/>
      <c r="G84" s="77">
        <v>14062.5</v>
      </c>
      <c r="H84" s="77">
        <v>-211.81</v>
      </c>
      <c r="I84" s="77">
        <v>2387.16</v>
      </c>
      <c r="J84" s="77"/>
      <c r="K84" s="75"/>
    </row>
    <row r="85" spans="1:11" x14ac:dyDescent="0.35">
      <c r="A85" s="78"/>
      <c r="B85" s="64" t="s">
        <v>123</v>
      </c>
      <c r="C85" s="79">
        <v>231420</v>
      </c>
      <c r="D85" s="79"/>
      <c r="E85" s="79">
        <v>9447.2099999999991</v>
      </c>
      <c r="F85" s="79"/>
      <c r="G85" s="79">
        <v>0</v>
      </c>
      <c r="H85" s="79">
        <v>221465.01</v>
      </c>
      <c r="I85" s="79">
        <v>523831.64</v>
      </c>
      <c r="J85" s="79"/>
      <c r="K85" s="75"/>
    </row>
    <row r="86" spans="1:11" x14ac:dyDescent="0.35">
      <c r="A86" s="78"/>
      <c r="B86" s="51" t="s">
        <v>122</v>
      </c>
      <c r="C86" s="77">
        <v>24940</v>
      </c>
      <c r="D86" s="77"/>
      <c r="E86" s="77">
        <v>2023</v>
      </c>
      <c r="F86" s="77"/>
      <c r="G86" s="77">
        <v>0</v>
      </c>
      <c r="H86" s="77"/>
      <c r="I86" s="77"/>
      <c r="J86" s="77"/>
      <c r="K86" s="75"/>
    </row>
    <row r="87" spans="1:11" x14ac:dyDescent="0.35">
      <c r="A87" s="78"/>
      <c r="B87" s="64" t="s">
        <v>121</v>
      </c>
      <c r="C87" s="79"/>
      <c r="D87" s="79"/>
      <c r="E87" s="79">
        <v>28320</v>
      </c>
      <c r="F87" s="79">
        <v>453803.58999999997</v>
      </c>
      <c r="G87" s="79">
        <v>15004.76</v>
      </c>
      <c r="H87" s="79"/>
      <c r="I87" s="79"/>
      <c r="J87" s="79"/>
      <c r="K87" s="75"/>
    </row>
    <row r="88" spans="1:11" x14ac:dyDescent="0.35">
      <c r="A88" s="78"/>
      <c r="B88" s="51" t="s">
        <v>120</v>
      </c>
      <c r="C88" s="77">
        <v>11200</v>
      </c>
      <c r="D88" s="77"/>
      <c r="E88" s="77"/>
      <c r="F88" s="77"/>
      <c r="G88" s="77">
        <v>48000</v>
      </c>
      <c r="H88" s="77">
        <v>188887.81</v>
      </c>
      <c r="I88" s="77">
        <v>223300</v>
      </c>
      <c r="J88" s="77"/>
      <c r="K88" s="75"/>
    </row>
    <row r="89" spans="1:11" x14ac:dyDescent="0.35">
      <c r="A89" s="78"/>
      <c r="B89" s="64" t="s">
        <v>119</v>
      </c>
      <c r="C89" s="79"/>
      <c r="D89" s="79"/>
      <c r="E89" s="79">
        <v>1586</v>
      </c>
      <c r="F89" s="79"/>
      <c r="G89" s="79">
        <v>0</v>
      </c>
      <c r="H89" s="79">
        <v>182812.90000000002</v>
      </c>
      <c r="I89" s="79"/>
      <c r="J89" s="79"/>
      <c r="K89" s="75"/>
    </row>
    <row r="90" spans="1:11" x14ac:dyDescent="0.35">
      <c r="A90" s="78"/>
      <c r="B90" s="51" t="s">
        <v>232</v>
      </c>
      <c r="C90" s="77">
        <v>3621.71</v>
      </c>
      <c r="D90" s="77"/>
      <c r="E90" s="77"/>
      <c r="F90" s="77"/>
      <c r="G90" s="77"/>
      <c r="H90" s="77"/>
      <c r="I90" s="77"/>
      <c r="J90" s="77"/>
      <c r="K90" s="75"/>
    </row>
    <row r="91" spans="1:11" x14ac:dyDescent="0.35">
      <c r="A91" s="70"/>
      <c r="B91" s="2"/>
      <c r="C91" s="76">
        <f t="shared" ref="C91:J91" si="0">SUM(C6:C90)</f>
        <v>9449900.1300000027</v>
      </c>
      <c r="D91" s="76">
        <f t="shared" si="0"/>
        <v>355102.30000000005</v>
      </c>
      <c r="E91" s="76">
        <f t="shared" si="0"/>
        <v>2389795.0599999991</v>
      </c>
      <c r="F91" s="76">
        <f t="shared" si="0"/>
        <v>2064320.23</v>
      </c>
      <c r="G91" s="76">
        <f t="shared" si="0"/>
        <v>4152526.5900000022</v>
      </c>
      <c r="H91" s="76">
        <f t="shared" si="0"/>
        <v>12992330.030000001</v>
      </c>
      <c r="I91" s="76">
        <f t="shared" si="0"/>
        <v>16190048.319999997</v>
      </c>
      <c r="J91" s="76">
        <f t="shared" si="0"/>
        <v>11539054.099999998</v>
      </c>
      <c r="K91" s="75"/>
    </row>
    <row r="92" spans="1:11" x14ac:dyDescent="0.35">
      <c r="A92" s="59"/>
      <c r="B92" s="15" t="s">
        <v>231</v>
      </c>
      <c r="C92" s="49"/>
      <c r="D92" s="49"/>
      <c r="E92" s="58"/>
      <c r="F92" s="49"/>
      <c r="G92" s="49"/>
      <c r="H92" s="49"/>
      <c r="I92" s="49"/>
      <c r="J92" s="49"/>
      <c r="K92" s="75"/>
    </row>
    <row r="93" spans="1:11" x14ac:dyDescent="0.35">
      <c r="A93" s="3"/>
      <c r="B93" s="56"/>
      <c r="C93" s="4"/>
      <c r="D93" s="10"/>
      <c r="E93" s="55"/>
      <c r="F93" s="10"/>
      <c r="G93" s="4"/>
      <c r="H93" s="4"/>
      <c r="I93" s="4"/>
      <c r="J93" s="4"/>
      <c r="K93" s="12"/>
    </row>
    <row r="94" spans="1:11" x14ac:dyDescent="0.35">
      <c r="A94" s="3"/>
      <c r="B94" s="56"/>
      <c r="C94" s="4"/>
      <c r="D94" s="4"/>
      <c r="E94" s="4"/>
      <c r="F94" s="4"/>
      <c r="G94" s="4"/>
      <c r="H94" s="4"/>
      <c r="I94" s="4"/>
      <c r="J94" s="4"/>
      <c r="K94" s="74"/>
    </row>
    <row r="95" spans="1:11" ht="6" customHeight="1" x14ac:dyDescent="0.35">
      <c r="A95" s="5"/>
      <c r="B95" s="6"/>
      <c r="C95" s="7"/>
      <c r="D95" s="7"/>
      <c r="E95" s="7"/>
      <c r="F95" s="7"/>
      <c r="G95" s="7"/>
      <c r="H95" s="7"/>
      <c r="I95" s="7"/>
      <c r="J95" s="7"/>
      <c r="K95" s="52"/>
    </row>
    <row r="96" spans="1:11" x14ac:dyDescent="0.35">
      <c r="A96" s="9"/>
      <c r="B96" s="8" t="s">
        <v>10</v>
      </c>
      <c r="C96" s="10"/>
      <c r="D96" s="10"/>
      <c r="E96" s="10"/>
      <c r="F96" s="10"/>
      <c r="G96" s="10"/>
      <c r="H96" s="10"/>
      <c r="I96" s="10"/>
      <c r="J96" s="10"/>
      <c r="K96" s="50"/>
    </row>
    <row r="97" spans="1:11" ht="6.65" customHeight="1" x14ac:dyDescent="0.35">
      <c r="A97" s="9"/>
      <c r="B97" s="43"/>
      <c r="C97" s="10"/>
      <c r="D97" s="10"/>
      <c r="E97" s="10"/>
      <c r="F97" s="10"/>
      <c r="G97" s="10"/>
      <c r="H97" s="10"/>
      <c r="I97" s="10"/>
      <c r="J97" s="10"/>
      <c r="K97" s="50"/>
    </row>
    <row r="98" spans="1:11" ht="14.5" customHeight="1" x14ac:dyDescent="0.35">
      <c r="A98" s="9"/>
      <c r="B98" s="41"/>
      <c r="C98" s="98" t="s">
        <v>8</v>
      </c>
      <c r="D98" s="99"/>
      <c r="E98" s="99"/>
      <c r="F98" s="99"/>
      <c r="G98" s="100"/>
      <c r="H98" s="101" t="s">
        <v>9</v>
      </c>
      <c r="I98" s="102"/>
      <c r="J98" s="102"/>
      <c r="K98" s="50"/>
    </row>
    <row r="99" spans="1:11" x14ac:dyDescent="0.35">
      <c r="A99" s="9"/>
      <c r="B99" s="51" t="s">
        <v>6</v>
      </c>
      <c r="C99" s="103">
        <v>1902016.99</v>
      </c>
      <c r="D99" s="104"/>
      <c r="E99" s="104"/>
      <c r="F99" s="104"/>
      <c r="G99" s="105"/>
      <c r="H99" s="106">
        <v>418097.51</v>
      </c>
      <c r="I99" s="107"/>
      <c r="J99" s="107"/>
      <c r="K99" s="50"/>
    </row>
    <row r="100" spans="1:11" x14ac:dyDescent="0.35">
      <c r="A100" s="14"/>
      <c r="B100" s="15" t="s">
        <v>231</v>
      </c>
      <c r="C100" s="11"/>
      <c r="D100" s="11"/>
      <c r="E100" s="11"/>
      <c r="F100" s="11"/>
      <c r="G100" s="11"/>
      <c r="H100" s="11"/>
      <c r="I100" s="11"/>
      <c r="J100" s="11"/>
      <c r="K100" s="48"/>
    </row>
    <row r="102" spans="1:11" s="1" customFormat="1" x14ac:dyDescent="0.35">
      <c r="A102" s="72"/>
      <c r="B102"/>
      <c r="C102" s="73"/>
      <c r="D102" s="73"/>
      <c r="E102" s="73"/>
      <c r="F102" s="73"/>
      <c r="G102" s="73"/>
      <c r="H102" s="73"/>
      <c r="I102" s="73"/>
      <c r="J102" s="73"/>
      <c r="K102" s="72"/>
    </row>
    <row r="103" spans="1:11" s="1" customFormat="1" x14ac:dyDescent="0.35">
      <c r="A103" s="72"/>
      <c r="B103"/>
      <c r="C103" s="73"/>
      <c r="D103" s="73"/>
      <c r="E103" s="73"/>
      <c r="F103" s="73"/>
      <c r="G103" s="73"/>
      <c r="H103" s="73"/>
      <c r="I103" s="73"/>
      <c r="J103" s="73"/>
      <c r="K103" s="72"/>
    </row>
    <row r="104" spans="1:11" s="3" customFormat="1" x14ac:dyDescent="0.35">
      <c r="A104" s="72"/>
      <c r="B104"/>
      <c r="C104" s="73"/>
      <c r="D104" s="73"/>
      <c r="E104" s="73"/>
      <c r="F104" s="73"/>
      <c r="G104" s="73"/>
      <c r="H104" s="73"/>
      <c r="I104" s="73"/>
      <c r="J104" s="73"/>
      <c r="K104" s="72"/>
    </row>
    <row r="105" spans="1:11" s="3" customFormat="1" x14ac:dyDescent="0.35">
      <c r="A105" s="72"/>
      <c r="B105"/>
      <c r="C105" s="73"/>
      <c r="D105" s="73"/>
      <c r="E105" s="73"/>
      <c r="F105" s="73"/>
      <c r="G105" s="73"/>
      <c r="H105" s="73"/>
      <c r="I105" s="73"/>
      <c r="J105" s="73"/>
      <c r="K105" s="72"/>
    </row>
    <row r="106" spans="1:11" s="3" customFormat="1" x14ac:dyDescent="0.35">
      <c r="A106" s="72"/>
      <c r="B106"/>
      <c r="C106" s="73"/>
      <c r="D106" s="73"/>
      <c r="E106" s="73"/>
      <c r="F106" s="73"/>
      <c r="G106" s="73"/>
      <c r="H106" s="73"/>
      <c r="I106" s="73"/>
      <c r="J106" s="73"/>
      <c r="K106" s="72"/>
    </row>
    <row r="107" spans="1:11" s="3" customFormat="1" x14ac:dyDescent="0.35">
      <c r="A107" s="72"/>
      <c r="B107"/>
      <c r="C107" s="73"/>
      <c r="D107" s="73"/>
      <c r="E107" s="73"/>
      <c r="F107" s="73"/>
      <c r="G107" s="73"/>
      <c r="H107" s="73"/>
      <c r="I107" s="73"/>
      <c r="J107" s="73"/>
      <c r="K107" s="72"/>
    </row>
    <row r="108" spans="1:11" s="3" customFormat="1" x14ac:dyDescent="0.35">
      <c r="A108" s="72"/>
      <c r="B108"/>
      <c r="C108" s="73"/>
      <c r="D108" s="73"/>
      <c r="E108" s="73"/>
      <c r="F108" s="73"/>
      <c r="G108" s="73"/>
      <c r="H108" s="73"/>
      <c r="I108" s="73"/>
      <c r="J108" s="73"/>
      <c r="K108" s="72"/>
    </row>
    <row r="109" spans="1:11" s="1" customFormat="1" x14ac:dyDescent="0.35">
      <c r="A109" s="72"/>
      <c r="B109"/>
      <c r="C109" s="73"/>
      <c r="D109" s="73"/>
      <c r="E109" s="73"/>
      <c r="F109" s="73"/>
      <c r="G109" s="73"/>
      <c r="H109" s="73"/>
      <c r="I109" s="73"/>
      <c r="J109" s="73"/>
      <c r="K109" s="72"/>
    </row>
    <row r="110" spans="1:11" s="1" customFormat="1" x14ac:dyDescent="0.35">
      <c r="A110" s="72"/>
      <c r="B110"/>
      <c r="C110" s="73"/>
      <c r="D110" s="73"/>
      <c r="E110" s="73"/>
      <c r="F110" s="73"/>
      <c r="G110" s="73"/>
      <c r="H110" s="73"/>
      <c r="I110" s="73"/>
      <c r="J110" s="73"/>
      <c r="K110" s="72"/>
    </row>
    <row r="111" spans="1:11" s="1" customFormat="1" x14ac:dyDescent="0.35">
      <c r="A111" s="72"/>
      <c r="B111"/>
      <c r="C111" s="73"/>
      <c r="D111" s="73"/>
      <c r="E111" s="73"/>
      <c r="F111" s="73"/>
      <c r="G111" s="73"/>
      <c r="H111" s="73"/>
      <c r="I111" s="73"/>
      <c r="J111" s="73"/>
      <c r="K111" s="72"/>
    </row>
  </sheetData>
  <mergeCells count="6">
    <mergeCell ref="C98:G98"/>
    <mergeCell ref="C99:G99"/>
    <mergeCell ref="C4:G4"/>
    <mergeCell ref="H98:J98"/>
    <mergeCell ref="H99:J99"/>
    <mergeCell ref="H4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7</vt:i4>
      </vt:variant>
    </vt:vector>
  </HeadingPairs>
  <TitlesOfParts>
    <vt:vector size="7" baseType="lpstr">
      <vt:lpstr>2023</vt:lpstr>
      <vt:lpstr>2022</vt:lpstr>
      <vt:lpstr>2021</vt:lpstr>
      <vt:lpstr>2020</vt:lpstr>
      <vt:lpstr>2019</vt:lpstr>
      <vt:lpstr>2018</vt:lpstr>
      <vt:lpstr>2017</vt:lpstr>
    </vt:vector>
  </TitlesOfParts>
  <Company>UPC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</dc:creator>
  <cp:lastModifiedBy>UPC</cp:lastModifiedBy>
  <cp:lastPrinted>2017-10-30T15:37:17Z</cp:lastPrinted>
  <dcterms:created xsi:type="dcterms:W3CDTF">2015-09-21T07:35:37Z</dcterms:created>
  <dcterms:modified xsi:type="dcterms:W3CDTF">2024-07-02T08:20:19Z</dcterms:modified>
</cp:coreProperties>
</file>